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120" windowWidth="15312" windowHeight="5388" tabRatio="873" activeTab="8"/>
  </bookViews>
  <sheets>
    <sheet name="Pieczywo" sheetId="4" r:id="rId1"/>
    <sheet name="Produkty mleczarskie" sheetId="5" r:id="rId2"/>
    <sheet name="Mięso drobiowe i podroby" sheetId="9" r:id="rId3"/>
    <sheet name="Mięso" sheetId="6" r:id="rId4"/>
    <sheet name="Warzywa i owoce" sheetId="7" r:id="rId5"/>
    <sheet name="Mrożonki" sheetId="8" r:id="rId6"/>
    <sheet name="Przetwory mięsne" sheetId="10" r:id="rId7"/>
    <sheet name="Artykuły spożywcze" sheetId="1" r:id="rId8"/>
    <sheet name="Bakalie, płatki, przekąski" sheetId="11" r:id="rId9"/>
  </sheets>
  <calcPr calcId="124519"/>
</workbook>
</file>

<file path=xl/calcChain.xml><?xml version="1.0" encoding="utf-8"?>
<calcChain xmlns="http://schemas.openxmlformats.org/spreadsheetml/2006/main">
  <c r="H22" i="11"/>
  <c r="I22"/>
  <c r="H14"/>
  <c r="I14"/>
  <c r="H24"/>
  <c r="I24"/>
  <c r="H23"/>
  <c r="I23"/>
  <c r="H21"/>
  <c r="I21"/>
  <c r="I28"/>
  <c r="H28"/>
  <c r="I27"/>
  <c r="H27"/>
  <c r="I26"/>
  <c r="H26"/>
  <c r="I25"/>
  <c r="H25"/>
  <c r="I20"/>
  <c r="H20"/>
  <c r="I19"/>
  <c r="H19"/>
  <c r="I18"/>
  <c r="H18"/>
  <c r="I17"/>
  <c r="H17"/>
  <c r="I16"/>
  <c r="H16"/>
  <c r="I15"/>
  <c r="H15"/>
  <c r="I13"/>
  <c r="H13"/>
  <c r="I12"/>
  <c r="H12"/>
  <c r="I11"/>
  <c r="H11"/>
  <c r="I10"/>
  <c r="H10"/>
  <c r="I9"/>
  <c r="H9"/>
  <c r="I8"/>
  <c r="H8"/>
  <c r="H26" i="1"/>
  <c r="I26"/>
  <c r="H66"/>
  <c r="I66"/>
  <c r="H65"/>
  <c r="I65"/>
  <c r="H64"/>
  <c r="I64"/>
  <c r="H63"/>
  <c r="I63"/>
  <c r="H62"/>
  <c r="I62"/>
  <c r="H61"/>
  <c r="I61"/>
  <c r="H60"/>
  <c r="I60"/>
  <c r="H59"/>
  <c r="I59"/>
  <c r="H58"/>
  <c r="I58"/>
  <c r="H57"/>
  <c r="I57"/>
  <c r="H56"/>
  <c r="I56"/>
  <c r="H55"/>
  <c r="I55"/>
  <c r="H54"/>
  <c r="I54"/>
  <c r="H53"/>
  <c r="I53"/>
  <c r="H52"/>
  <c r="I52"/>
  <c r="H51"/>
  <c r="I51"/>
  <c r="H50"/>
  <c r="I50"/>
  <c r="H49"/>
  <c r="I49"/>
  <c r="H48"/>
  <c r="I48"/>
  <c r="H47"/>
  <c r="I47"/>
  <c r="H46"/>
  <c r="I46"/>
  <c r="H45"/>
  <c r="I45"/>
  <c r="H44"/>
  <c r="I44"/>
  <c r="H43"/>
  <c r="I43"/>
  <c r="H42"/>
  <c r="I42"/>
  <c r="H41"/>
  <c r="I41"/>
  <c r="H40"/>
  <c r="I40"/>
  <c r="H39"/>
  <c r="I39"/>
  <c r="H38"/>
  <c r="I38"/>
  <c r="H37"/>
  <c r="I37"/>
  <c r="H36"/>
  <c r="I36"/>
  <c r="H35"/>
  <c r="I35"/>
  <c r="H34"/>
  <c r="I34"/>
  <c r="H33"/>
  <c r="I33"/>
  <c r="H32"/>
  <c r="I32"/>
  <c r="H31"/>
  <c r="I31"/>
  <c r="H30"/>
  <c r="I30"/>
  <c r="H29"/>
  <c r="I29"/>
  <c r="H28"/>
  <c r="I28"/>
  <c r="I10" i="10"/>
  <c r="I11"/>
  <c r="I12"/>
  <c r="I13"/>
  <c r="I14"/>
  <c r="I15"/>
  <c r="I16"/>
  <c r="I17"/>
  <c r="I18"/>
  <c r="I19"/>
  <c r="I20"/>
  <c r="I21"/>
  <c r="I22"/>
  <c r="I23"/>
  <c r="H10"/>
  <c r="H11"/>
  <c r="H12"/>
  <c r="H13"/>
  <c r="H14"/>
  <c r="H15"/>
  <c r="H16"/>
  <c r="H17"/>
  <c r="H18"/>
  <c r="H19"/>
  <c r="H20"/>
  <c r="H21"/>
  <c r="H22"/>
  <c r="H23"/>
  <c r="I22" i="8"/>
  <c r="I23"/>
  <c r="I24"/>
  <c r="I25"/>
  <c r="I26"/>
  <c r="I19"/>
  <c r="I18"/>
  <c r="I17"/>
  <c r="I16"/>
  <c r="H16"/>
  <c r="H17"/>
  <c r="H18"/>
  <c r="H19"/>
  <c r="H20"/>
  <c r="H21"/>
  <c r="H22"/>
  <c r="H23"/>
  <c r="H24"/>
  <c r="H25"/>
  <c r="H26"/>
  <c r="H15"/>
  <c r="I15"/>
  <c r="H13"/>
  <c r="I13"/>
  <c r="H42" i="7"/>
  <c r="I42"/>
  <c r="H13" i="6"/>
  <c r="I13"/>
  <c r="H12"/>
  <c r="I12"/>
  <c r="H15" i="9"/>
  <c r="I15"/>
  <c r="H13"/>
  <c r="I13"/>
  <c r="H12"/>
  <c r="I12"/>
  <c r="H20" i="5"/>
  <c r="I20"/>
  <c r="H15"/>
  <c r="I15"/>
  <c r="H20" i="4"/>
  <c r="I20"/>
  <c r="H19"/>
  <c r="I19"/>
  <c r="H17"/>
  <c r="I17"/>
  <c r="H16"/>
  <c r="I16"/>
  <c r="H15"/>
  <c r="I15"/>
  <c r="I10"/>
  <c r="I11"/>
  <c r="I12"/>
  <c r="I13"/>
  <c r="I14"/>
  <c r="I18"/>
  <c r="I21"/>
  <c r="H10"/>
  <c r="H11"/>
  <c r="H12"/>
  <c r="H13"/>
  <c r="H14"/>
  <c r="H18"/>
  <c r="H21"/>
  <c r="H29" i="11" l="1"/>
  <c r="I29"/>
  <c r="I21" i="5"/>
  <c r="I9" i="10"/>
  <c r="I8"/>
  <c r="H9"/>
  <c r="H8"/>
  <c r="I9" i="9"/>
  <c r="I10"/>
  <c r="I11"/>
  <c r="I14"/>
  <c r="I16"/>
  <c r="I17"/>
  <c r="I8"/>
  <c r="I18" s="1"/>
  <c r="H9"/>
  <c r="H10"/>
  <c r="H11"/>
  <c r="H14"/>
  <c r="H16"/>
  <c r="H17"/>
  <c r="H8"/>
  <c r="I9" i="8"/>
  <c r="I10"/>
  <c r="I11"/>
  <c r="I12"/>
  <c r="I14"/>
  <c r="I20"/>
  <c r="I21"/>
  <c r="I8"/>
  <c r="H9"/>
  <c r="H10"/>
  <c r="H11"/>
  <c r="H12"/>
  <c r="H14"/>
  <c r="H8"/>
  <c r="I9" i="7"/>
  <c r="I44" s="1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3"/>
  <c r="I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3"/>
  <c r="H8"/>
  <c r="I9" i="6"/>
  <c r="I10"/>
  <c r="I11"/>
  <c r="I14"/>
  <c r="I15"/>
  <c r="I8"/>
  <c r="H9"/>
  <c r="H10"/>
  <c r="H11"/>
  <c r="H14"/>
  <c r="H15"/>
  <c r="H8"/>
  <c r="I9" i="5"/>
  <c r="I10"/>
  <c r="I11"/>
  <c r="I12"/>
  <c r="I13"/>
  <c r="I14"/>
  <c r="I16"/>
  <c r="I17"/>
  <c r="I18"/>
  <c r="I19"/>
  <c r="I8"/>
  <c r="H9"/>
  <c r="H10"/>
  <c r="H11"/>
  <c r="H12"/>
  <c r="H13"/>
  <c r="H14"/>
  <c r="H16"/>
  <c r="H17"/>
  <c r="H18"/>
  <c r="H19"/>
  <c r="H8"/>
  <c r="I9" i="1"/>
  <c r="I10"/>
  <c r="I11"/>
  <c r="I12"/>
  <c r="I13"/>
  <c r="I14"/>
  <c r="I15"/>
  <c r="I16"/>
  <c r="I17"/>
  <c r="I18"/>
  <c r="I19"/>
  <c r="I20"/>
  <c r="I21"/>
  <c r="I22"/>
  <c r="I23"/>
  <c r="I24"/>
  <c r="I25"/>
  <c r="I27"/>
  <c r="I8"/>
  <c r="H9"/>
  <c r="H10"/>
  <c r="H11"/>
  <c r="H12"/>
  <c r="H13"/>
  <c r="H14"/>
  <c r="H15"/>
  <c r="H16"/>
  <c r="H17"/>
  <c r="H18"/>
  <c r="H19"/>
  <c r="H20"/>
  <c r="H21"/>
  <c r="H22"/>
  <c r="H23"/>
  <c r="H24"/>
  <c r="H25"/>
  <c r="H27"/>
  <c r="H8"/>
  <c r="I9" i="4"/>
  <c r="I8"/>
  <c r="H9"/>
  <c r="H8"/>
  <c r="H24" i="10" l="1"/>
  <c r="H21" i="5"/>
  <c r="I67" i="1"/>
  <c r="H67"/>
  <c r="I27" i="8"/>
  <c r="H27"/>
  <c r="H44" i="7"/>
  <c r="H16" i="6"/>
  <c r="H18" i="9"/>
  <c r="H22" i="4"/>
  <c r="I24" i="10"/>
  <c r="I16" i="6" l="1"/>
  <c r="I22" i="4" l="1"/>
</calcChain>
</file>

<file path=xl/sharedStrings.xml><?xml version="1.0" encoding="utf-8"?>
<sst xmlns="http://schemas.openxmlformats.org/spreadsheetml/2006/main" count="530" uniqueCount="234">
  <si>
    <t>załącznik nr 1 a</t>
  </si>
  <si>
    <t>LP</t>
  </si>
  <si>
    <t>Opis przedmiotu zamówienia</t>
  </si>
  <si>
    <t>miary</t>
  </si>
  <si>
    <t>Jedn.</t>
  </si>
  <si>
    <t xml:space="preserve">Wartość </t>
  </si>
  <si>
    <t>brutto</t>
  </si>
  <si>
    <t>szt</t>
  </si>
  <si>
    <t>Cena jed.</t>
  </si>
  <si>
    <t>kg</t>
  </si>
  <si>
    <t>Razem wartość</t>
  </si>
  <si>
    <t>załącznik nr 1 b</t>
  </si>
  <si>
    <t>Kasza manna</t>
  </si>
  <si>
    <t>Kasza jęczmienna</t>
  </si>
  <si>
    <t>załącznik nr 1 c</t>
  </si>
  <si>
    <t>Masło extra 200g</t>
  </si>
  <si>
    <t>Ser żółty</t>
  </si>
  <si>
    <t>Schab b/k</t>
  </si>
  <si>
    <t>Łopatka b/k</t>
  </si>
  <si>
    <t xml:space="preserve">Szynka </t>
  </si>
  <si>
    <t>załącznik nr 1 d</t>
  </si>
  <si>
    <t>załącznik nr 1 e</t>
  </si>
  <si>
    <t>załącznik nr 1 f</t>
  </si>
  <si>
    <t>Filety rybne - Dorsz</t>
  </si>
  <si>
    <t>Filety rybne - Miruna</t>
  </si>
  <si>
    <t>załącznik nr 1 g</t>
  </si>
  <si>
    <t>Filet z kurczaka</t>
  </si>
  <si>
    <t>Podudzie z kurczaka</t>
  </si>
  <si>
    <t>Wątroba z kurczaka</t>
  </si>
  <si>
    <t>załącznik nr 1 h</t>
  </si>
  <si>
    <r>
      <t>Kiełbasa z fileta (</t>
    </r>
    <r>
      <rPr>
        <b/>
        <sz val="7"/>
        <color theme="1"/>
        <rFont val="Times New Roman"/>
        <family val="1"/>
        <charset val="238"/>
      </rPr>
      <t>Tłuszcz 10g/100g, sól - 1g/100g, zawartość mięsa 80%</t>
    </r>
    <r>
      <rPr>
        <b/>
        <sz val="8"/>
        <color theme="1"/>
        <rFont val="Times New Roman"/>
        <family val="1"/>
        <charset val="238"/>
      </rPr>
      <t>)</t>
    </r>
  </si>
  <si>
    <r>
      <t>Pierś pieczona z drobiu (</t>
    </r>
    <r>
      <rPr>
        <b/>
        <sz val="7"/>
        <color theme="1"/>
        <rFont val="Times New Roman"/>
        <family val="1"/>
        <charset val="238"/>
      </rPr>
      <t>Tłuszcz 10g/100g, sól - 1g/100g, zawartość mięsa 80%</t>
    </r>
    <r>
      <rPr>
        <b/>
        <sz val="8"/>
        <color theme="1"/>
        <rFont val="Times New Roman"/>
        <family val="1"/>
        <charset val="238"/>
      </rPr>
      <t>)</t>
    </r>
  </si>
  <si>
    <r>
      <t>Miodowa drobiowa (</t>
    </r>
    <r>
      <rPr>
        <b/>
        <sz val="7"/>
        <color theme="1"/>
        <rFont val="Times New Roman"/>
        <family val="1"/>
        <charset val="238"/>
      </rPr>
      <t>Tłuszcz 10g/100g, sól - 1g/100g, zawartość mięsa 80%</t>
    </r>
    <r>
      <rPr>
        <b/>
        <sz val="8"/>
        <color theme="1"/>
        <rFont val="Times New Roman"/>
        <family val="1"/>
        <charset val="238"/>
      </rPr>
      <t>)</t>
    </r>
  </si>
  <si>
    <r>
      <t>Kiełbasa krakowska (</t>
    </r>
    <r>
      <rPr>
        <b/>
        <sz val="7"/>
        <color theme="1"/>
        <rFont val="Times New Roman"/>
        <family val="1"/>
        <charset val="238"/>
      </rPr>
      <t>Tłuszcz 10g/100g, sól - 1g/100g, zawartość mięsa 80%</t>
    </r>
    <r>
      <rPr>
        <b/>
        <sz val="8"/>
        <color theme="1"/>
        <rFont val="Times New Roman"/>
        <family val="1"/>
        <charset val="238"/>
      </rPr>
      <t>)</t>
    </r>
  </si>
  <si>
    <r>
      <t>Kiełbasa żywiecka (</t>
    </r>
    <r>
      <rPr>
        <b/>
        <sz val="7"/>
        <color theme="1"/>
        <rFont val="Times New Roman"/>
        <family val="1"/>
        <charset val="238"/>
      </rPr>
      <t>Tłuszcz 10g/100g, sól - 1g/100g, zawartość mięsa 80%</t>
    </r>
    <r>
      <rPr>
        <b/>
        <sz val="8"/>
        <color theme="1"/>
        <rFont val="Times New Roman"/>
        <family val="1"/>
        <charset val="238"/>
      </rPr>
      <t>)</t>
    </r>
  </si>
  <si>
    <t>Buraki czerwone</t>
  </si>
  <si>
    <t>Cebula</t>
  </si>
  <si>
    <t>Cukinia</t>
  </si>
  <si>
    <t>Czosnek</t>
  </si>
  <si>
    <t>Kalafior</t>
  </si>
  <si>
    <t>Kapusta biała</t>
  </si>
  <si>
    <t>Kapusta kiszona 1kg</t>
  </si>
  <si>
    <t>Kapusta pekińska</t>
  </si>
  <si>
    <t>Kapusta włoska</t>
  </si>
  <si>
    <t>Koper nać</t>
  </si>
  <si>
    <t>Kapusta czerwona</t>
  </si>
  <si>
    <t>Marchew</t>
  </si>
  <si>
    <t>Ogórek zielony</t>
  </si>
  <si>
    <t>Papryka czerwona</t>
  </si>
  <si>
    <t>Papryka zielona</t>
  </si>
  <si>
    <t>Pieczarki</t>
  </si>
  <si>
    <t>Pietruszka</t>
  </si>
  <si>
    <t>Pietruszka nać</t>
  </si>
  <si>
    <t>Pomidor</t>
  </si>
  <si>
    <t>Por</t>
  </si>
  <si>
    <t>Rzodkiewka</t>
  </si>
  <si>
    <t>Sałata lodowa</t>
  </si>
  <si>
    <t>Sałata zielona</t>
  </si>
  <si>
    <t>Seler</t>
  </si>
  <si>
    <t>Ziemniaki</t>
  </si>
  <si>
    <t>Banany</t>
  </si>
  <si>
    <t>Cytryna</t>
  </si>
  <si>
    <t>Jabłko</t>
  </si>
  <si>
    <t>Mandarynka</t>
  </si>
  <si>
    <t>Kiwi</t>
  </si>
  <si>
    <t>Pomarańcza</t>
  </si>
  <si>
    <t>Śliwka</t>
  </si>
  <si>
    <t>Gruszka</t>
  </si>
  <si>
    <t xml:space="preserve">Cena </t>
  </si>
  <si>
    <t>Filet z indyka</t>
  </si>
  <si>
    <t>Mięso z uda indyka bez kości i skóry</t>
  </si>
  <si>
    <t>Chleb graham 500g</t>
  </si>
  <si>
    <r>
      <t>Kiełbasa śląska (</t>
    </r>
    <r>
      <rPr>
        <b/>
        <sz val="7"/>
        <color theme="1"/>
        <rFont val="Times New Roman"/>
        <family val="1"/>
        <charset val="238"/>
      </rPr>
      <t>Tłuszcz 10g/100g, sól - 1g/100g, zawartość mięsa 80%</t>
    </r>
    <r>
      <rPr>
        <b/>
        <sz val="8"/>
        <color theme="1"/>
        <rFont val="Times New Roman"/>
        <family val="1"/>
        <charset val="238"/>
      </rPr>
      <t>)</t>
    </r>
  </si>
  <si>
    <t>Dynia</t>
  </si>
  <si>
    <r>
      <t>Kiełbasa toruńska (</t>
    </r>
    <r>
      <rPr>
        <b/>
        <sz val="7"/>
        <color theme="1"/>
        <rFont val="Times New Roman"/>
        <family val="1"/>
        <charset val="238"/>
      </rPr>
      <t>Tłuszcz 10g/100g, sól - 1g/100g, zawartość mięsa 80%</t>
    </r>
    <r>
      <rPr>
        <b/>
        <sz val="8"/>
        <color theme="1"/>
        <rFont val="Times New Roman"/>
        <family val="1"/>
        <charset val="238"/>
      </rPr>
      <t>)</t>
    </r>
  </si>
  <si>
    <t>netto</t>
  </si>
  <si>
    <t>Bułka tarta</t>
  </si>
  <si>
    <t>Chleb pszenno - żytni krojony 500g</t>
  </si>
  <si>
    <t>Chleb razowy 500g</t>
  </si>
  <si>
    <t>Chleb żytni 500g</t>
  </si>
  <si>
    <t>Pieczywo</t>
  </si>
  <si>
    <t>Chleb blaszkowy 500g</t>
  </si>
  <si>
    <t>Chleb wieloziarnisty 400g</t>
  </si>
  <si>
    <t>Bułka kajzerka</t>
  </si>
  <si>
    <t>Bułka grahamka</t>
  </si>
  <si>
    <t>Bułka poznańska</t>
  </si>
  <si>
    <t>Bułka orkiszowa</t>
  </si>
  <si>
    <t>Rogal</t>
  </si>
  <si>
    <t>Bułka hamburger</t>
  </si>
  <si>
    <t>Bułka hot dog</t>
  </si>
  <si>
    <t>Śmietanka 18% 500ml</t>
  </si>
  <si>
    <t>Twaróg 250g</t>
  </si>
  <si>
    <t>Ilość szacunkowa</t>
  </si>
  <si>
    <t>Jedn. miary</t>
  </si>
  <si>
    <t>Cena jed. netto</t>
  </si>
  <si>
    <t>Cena jed. brutto</t>
  </si>
  <si>
    <t>Wartość netto</t>
  </si>
  <si>
    <t>Wartość brutto</t>
  </si>
  <si>
    <t>Mleko UHT 2% 1l karton</t>
  </si>
  <si>
    <t>Mleko spożywcze 2 % 1L butelka</t>
  </si>
  <si>
    <t>Śmietana 18% 400g</t>
  </si>
  <si>
    <t>Jogurt owocowy 150g</t>
  </si>
  <si>
    <t>Jogurt naturalny 150g</t>
  </si>
  <si>
    <t>Serek śmietankowy 125g</t>
  </si>
  <si>
    <t>Serek homogenizowany smakowy 150g</t>
  </si>
  <si>
    <t>Jogurt grecki 400g</t>
  </si>
  <si>
    <t>Jogurt z owsianką owocowy</t>
  </si>
  <si>
    <t>Korpus</t>
  </si>
  <si>
    <t>Udo z kurczaka</t>
  </si>
  <si>
    <t>Żołądki z kurczaka</t>
  </si>
  <si>
    <t>Kurczak tuszka</t>
  </si>
  <si>
    <t>Mięso gulaszowe z indyka</t>
  </si>
  <si>
    <t>Produkty mleczarskie</t>
  </si>
  <si>
    <t>Mięso wieprzowe i wołowe</t>
  </si>
  <si>
    <t>Karkówka b/k</t>
  </si>
  <si>
    <t>Żeberka</t>
  </si>
  <si>
    <t>Szponder</t>
  </si>
  <si>
    <t>Gulaszowe wołowe</t>
  </si>
  <si>
    <t>Wątroba wieprzowa</t>
  </si>
  <si>
    <t>Warzywa i owoce</t>
  </si>
  <si>
    <t>Winogrona</t>
  </si>
  <si>
    <t>Ananas</t>
  </si>
  <si>
    <t>Mrożonki</t>
  </si>
  <si>
    <t>Mięso drobiowe i podroby</t>
  </si>
  <si>
    <t>Przetwory mięsne</t>
  </si>
  <si>
    <t>Mieszanka warzywna 7 warzyw 2,5 kg</t>
  </si>
  <si>
    <t>Groszek zielony 2,5kg</t>
  </si>
  <si>
    <t>Kalafior 2,5kg</t>
  </si>
  <si>
    <t>Fasola szparagowa zielona 2,5kg</t>
  </si>
  <si>
    <t>Włoszczyzna 2,5kg</t>
  </si>
  <si>
    <t>Mieszanka kompotowa 2,5kg</t>
  </si>
  <si>
    <t>Truskawki 2,5kg</t>
  </si>
  <si>
    <t>Maliny 2,5kg</t>
  </si>
  <si>
    <t>Filety rybne - Morszczuk</t>
  </si>
  <si>
    <t>Papryka paski mix 2,5kg</t>
  </si>
  <si>
    <t>Brokuł 2,5kg</t>
  </si>
  <si>
    <t>Fasola szparagowa żółta 2,5kg</t>
  </si>
  <si>
    <t>Marchew z groszkiem 2,5kg</t>
  </si>
  <si>
    <t>Szpinak 2,5kg</t>
  </si>
  <si>
    <t>Warzywa na patelnię 2,5kg</t>
  </si>
  <si>
    <t>Paluszki rybne z fileta</t>
  </si>
  <si>
    <r>
      <t>Parówki z szynki(</t>
    </r>
    <r>
      <rPr>
        <b/>
        <sz val="7"/>
        <color theme="1"/>
        <rFont val="Times New Roman"/>
        <family val="1"/>
        <charset val="238"/>
      </rPr>
      <t>Tłuszcz 10g/100g, sól - 1g/100g, zawartość mięsa 80%</t>
    </r>
    <r>
      <rPr>
        <b/>
        <sz val="8"/>
        <color theme="1"/>
        <rFont val="Times New Roman"/>
        <family val="1"/>
        <charset val="238"/>
      </rPr>
      <t>)</t>
    </r>
  </si>
  <si>
    <r>
      <t xml:space="preserve">Parówki cielęce </t>
    </r>
    <r>
      <rPr>
        <b/>
        <sz val="7"/>
        <color theme="1"/>
        <rFont val="Times New Roman"/>
        <family val="1"/>
        <charset val="238"/>
      </rPr>
      <t>(Tłuszcz 10g/100g, sól - 1g/100g, zawartość mięsa 80%)</t>
    </r>
  </si>
  <si>
    <r>
      <t xml:space="preserve">Szynka wędzona </t>
    </r>
    <r>
      <rPr>
        <b/>
        <sz val="7"/>
        <color theme="1"/>
        <rFont val="Times New Roman"/>
        <family val="1"/>
        <charset val="238"/>
      </rPr>
      <t>(Tłuszcz 10g/100g, sól - 1g/100g, zawartość mięsa 80%)</t>
    </r>
  </si>
  <si>
    <r>
      <t xml:space="preserve">Polędwica wędzona </t>
    </r>
    <r>
      <rPr>
        <b/>
        <sz val="7"/>
        <color theme="1"/>
        <rFont val="Times New Roman"/>
        <family val="1"/>
        <charset val="238"/>
      </rPr>
      <t>(Tłuszcz 10g/100g, sól - 1g/100g, zawartość mięsa 80%)</t>
    </r>
  </si>
  <si>
    <r>
      <t xml:space="preserve">Karkówka pieczona </t>
    </r>
    <r>
      <rPr>
        <b/>
        <sz val="7"/>
        <color theme="1"/>
        <rFont val="Times New Roman"/>
        <family val="1"/>
        <charset val="238"/>
      </rPr>
      <t>(Tłuszcz 10g/100g, sól - 1g/100g, zawartość mięsa 80%)</t>
    </r>
  </si>
  <si>
    <r>
      <t xml:space="preserve">Kabanosy </t>
    </r>
    <r>
      <rPr>
        <b/>
        <sz val="7"/>
        <color theme="1"/>
        <rFont val="Times New Roman"/>
        <family val="1"/>
        <charset val="238"/>
      </rPr>
      <t>(Tłuszcz 10g/100g, sól - 1g/100g, zawartość mięsa 80%)</t>
    </r>
  </si>
  <si>
    <r>
      <t xml:space="preserve">Szynka gotowana </t>
    </r>
    <r>
      <rPr>
        <b/>
        <sz val="7"/>
        <color theme="1"/>
        <rFont val="Times New Roman"/>
        <family val="1"/>
        <charset val="238"/>
      </rPr>
      <t>(Tłuszcz 10g/100g, sól - 1g/100g, zawartość mięsa 80%)</t>
    </r>
  </si>
  <si>
    <r>
      <t xml:space="preserve">Schab pieczony </t>
    </r>
    <r>
      <rPr>
        <b/>
        <sz val="7"/>
        <color theme="1"/>
        <rFont val="Times New Roman"/>
        <family val="1"/>
        <charset val="238"/>
      </rPr>
      <t>(Tłuszcz 10g/100g, sól - 1g/100g, zawartość mięsa 80%)</t>
    </r>
  </si>
  <si>
    <r>
      <rPr>
        <b/>
        <sz val="11"/>
        <color theme="1"/>
        <rFont val="Times New Roman"/>
        <family val="1"/>
        <charset val="238"/>
      </rPr>
      <t>Pasztet mięsny pieczony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7"/>
        <color theme="1"/>
        <rFont val="Times New Roman"/>
        <family val="1"/>
        <charset val="238"/>
      </rPr>
      <t>(Tłuszcz 10g/100g, sól - 1g/100g, zawartość mięsa 80%)</t>
    </r>
  </si>
  <si>
    <t>Bukiet warzyw królewski                          (brokuł, marchew, kalafior)</t>
  </si>
  <si>
    <t>Artukuły spożywcze różne</t>
  </si>
  <si>
    <t>Drożdże Babuni 100g</t>
  </si>
  <si>
    <t xml:space="preserve">Kasza gryczana </t>
  </si>
  <si>
    <t>Kasza pęczak</t>
  </si>
  <si>
    <t xml:space="preserve">Kasza jęczmienna </t>
  </si>
  <si>
    <t>Makaron pełnoziarnisty świderki</t>
  </si>
  <si>
    <t>Cukier 1kg</t>
  </si>
  <si>
    <t>Makaron spaghetti</t>
  </si>
  <si>
    <t>Makaron nitki</t>
  </si>
  <si>
    <t>Makaron łazanki</t>
  </si>
  <si>
    <t>Mąka tortowa 1kg</t>
  </si>
  <si>
    <t>Mąka ziemniaczana 1kg</t>
  </si>
  <si>
    <t>Płatki kukurydziane Corn Flakes</t>
  </si>
  <si>
    <t>Płatki wielozbożowe 1kg</t>
  </si>
  <si>
    <t>Kulki czekoladowe</t>
  </si>
  <si>
    <t>Płatki kółeczka miodowe</t>
  </si>
  <si>
    <t>Musli czekoladowe</t>
  </si>
  <si>
    <t>Ryż</t>
  </si>
  <si>
    <t>Ryż brązowy</t>
  </si>
  <si>
    <t>l</t>
  </si>
  <si>
    <t>Olej uniwersalny</t>
  </si>
  <si>
    <t xml:space="preserve">Ocet </t>
  </si>
  <si>
    <t>Musztarda sarepska</t>
  </si>
  <si>
    <t>Majonez słoik ok.900g</t>
  </si>
  <si>
    <t xml:space="preserve">Sól </t>
  </si>
  <si>
    <t>Uwaga! Ilości określone w zestawieniach są ilościami szacunkowymi i mogą ulec zmniejszeniu lub zwiększeniu w zależności od zapotrzebowania</t>
  </si>
  <si>
    <t>Kisiel 38g np.Dr Oetker</t>
  </si>
  <si>
    <t>Budyń 40g np. Dr Oetker</t>
  </si>
  <si>
    <r>
      <t xml:space="preserve">Galaretka 77g </t>
    </r>
    <r>
      <rPr>
        <b/>
        <sz val="8"/>
        <rFont val="Times New Roman"/>
        <family val="1"/>
        <charset val="238"/>
      </rPr>
      <t xml:space="preserve">np. </t>
    </r>
    <r>
      <rPr>
        <b/>
        <sz val="10"/>
        <rFont val="Times New Roman"/>
        <family val="1"/>
        <charset val="238"/>
      </rPr>
      <t>Dr Oetker</t>
    </r>
  </si>
  <si>
    <t>Kakao 150 g</t>
  </si>
  <si>
    <t>Herbata czarna saszetki ok. 100szt np. Tetley</t>
  </si>
  <si>
    <t>Ciastka zbożowe FIT 300g Sante</t>
  </si>
  <si>
    <t>Ciastka owsiane 38g Sante</t>
  </si>
  <si>
    <t>Baton Crunchy 40g różne smaki</t>
  </si>
  <si>
    <t>Miód naturalny ok.370 g</t>
  </si>
  <si>
    <t>Miód naturalny 25 g pojedyncze opakowania</t>
  </si>
  <si>
    <t>Oregano</t>
  </si>
  <si>
    <t>Gałka muszkatołowa</t>
  </si>
  <si>
    <t>Lubczyk</t>
  </si>
  <si>
    <t>Zioła prowansalskie</t>
  </si>
  <si>
    <t>Tymianek</t>
  </si>
  <si>
    <t>Kminek</t>
  </si>
  <si>
    <t>Cynamon</t>
  </si>
  <si>
    <t>Oliwa z oliwek</t>
  </si>
  <si>
    <t>Curry</t>
  </si>
  <si>
    <t>Bazylia</t>
  </si>
  <si>
    <t>Proszek do pieczenia</t>
  </si>
  <si>
    <t>Kwasek cytrynowy</t>
  </si>
  <si>
    <t>Majeranek</t>
  </si>
  <si>
    <t>Czosnek granulowany</t>
  </si>
  <si>
    <t>Kurkuma</t>
  </si>
  <si>
    <t>Pieprz czarny mielony</t>
  </si>
  <si>
    <t>Pieprz cytrynowy</t>
  </si>
  <si>
    <t>Liść laurowy</t>
  </si>
  <si>
    <t>Ziele angielskie</t>
  </si>
  <si>
    <t>Papryka ostra</t>
  </si>
  <si>
    <t>Papryka słodka</t>
  </si>
  <si>
    <t>Żelatyna uniwersalna</t>
  </si>
  <si>
    <t>Woda niegazowana 1,5l</t>
  </si>
  <si>
    <t>Woda gazowana 1,5l</t>
  </si>
  <si>
    <t>Woda niegazowana 5l</t>
  </si>
  <si>
    <t>Sok jabłkowy 1l</t>
  </si>
  <si>
    <t>Sok pomarańczowy 1l</t>
  </si>
  <si>
    <t>Sok jabłkowy 5l</t>
  </si>
  <si>
    <t>Sok pomarańczowy 5l</t>
  </si>
  <si>
    <t>Syrop owocowy ok. 1l</t>
  </si>
  <si>
    <t>Dżem</t>
  </si>
  <si>
    <t>Jaja kl. M</t>
  </si>
  <si>
    <t>Bakalie, płatki, przekąski</t>
  </si>
  <si>
    <t>załącznik nr 1 i</t>
  </si>
  <si>
    <t>Mus jabłkowy 100g</t>
  </si>
  <si>
    <t>Płatki owsiane 500g</t>
  </si>
  <si>
    <t>Żurawina suszona 100g</t>
  </si>
  <si>
    <t>Morele suszone 100g</t>
  </si>
  <si>
    <t>Dynia łuskana 100g</t>
  </si>
  <si>
    <t>Śliwka suszona 125g</t>
  </si>
  <si>
    <t>Rodzynki 125g</t>
  </si>
  <si>
    <t>Słonecznik łuskany 300g</t>
  </si>
  <si>
    <t>Orzechy włoskie</t>
  </si>
  <si>
    <t>Chrupki kukurydziane 50g</t>
  </si>
  <si>
    <t>Chrupki kukurydziane smakowe 70g</t>
  </si>
  <si>
    <t>Snacki popcornowe różne smaki 35g</t>
  </si>
  <si>
    <t>Chrzan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</si>
</sst>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17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sz val="11"/>
      <color rgb="FF000000"/>
      <name val="Czcionka tekstu podstawowego"/>
      <family val="2"/>
      <charset val="238"/>
    </font>
    <font>
      <sz val="9"/>
      <color rgb="FF000000"/>
      <name val="Czcionka tekstu podstawowego"/>
      <family val="2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1" fillId="0" borderId="0" xfId="0" applyFont="1"/>
    <xf numFmtId="0" fontId="3" fillId="2" borderId="3" xfId="0" applyFont="1" applyFill="1" applyBorder="1"/>
    <xf numFmtId="0" fontId="3" fillId="2" borderId="10" xfId="0" applyFont="1" applyFill="1" applyBorder="1"/>
    <xf numFmtId="0" fontId="3" fillId="2" borderId="9" xfId="0" applyFont="1" applyFill="1" applyBorder="1"/>
    <xf numFmtId="0" fontId="3" fillId="2" borderId="7" xfId="0" applyFont="1" applyFill="1" applyBorder="1"/>
    <xf numFmtId="0" fontId="3" fillId="2" borderId="4" xfId="0" applyFont="1" applyFill="1" applyBorder="1"/>
    <xf numFmtId="0" fontId="3" fillId="2" borderId="11" xfId="0" applyFont="1" applyFill="1" applyBorder="1"/>
    <xf numFmtId="0" fontId="3" fillId="2" borderId="1" xfId="0" applyFont="1" applyFill="1" applyBorder="1"/>
    <xf numFmtId="0" fontId="3" fillId="2" borderId="8" xfId="0" applyFont="1" applyFill="1" applyBorder="1"/>
    <xf numFmtId="2" fontId="4" fillId="0" borderId="2" xfId="0" applyNumberFormat="1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2" fontId="4" fillId="0" borderId="4" xfId="0" applyNumberFormat="1" applyFont="1" applyBorder="1" applyAlignment="1">
      <alignment horizontal="center"/>
    </xf>
    <xf numFmtId="2" fontId="4" fillId="0" borderId="4" xfId="0" applyNumberFormat="1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4" fillId="0" borderId="0" xfId="0" applyFont="1"/>
    <xf numFmtId="0" fontId="3" fillId="0" borderId="0" xfId="0" applyFont="1"/>
    <xf numFmtId="2" fontId="4" fillId="0" borderId="6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vertical="center"/>
    </xf>
    <xf numFmtId="0" fontId="7" fillId="0" borderId="0" xfId="0" applyFont="1"/>
    <xf numFmtId="0" fontId="8" fillId="0" borderId="0" xfId="0" applyFont="1"/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activeCell="H22" sqref="H22"/>
    </sheetView>
  </sheetViews>
  <sheetFormatPr defaultColWidth="9.109375" defaultRowHeight="13.8"/>
  <cols>
    <col min="1" max="1" width="14.6640625" style="1" bestFit="1" customWidth="1"/>
    <col min="2" max="2" width="6.6640625" style="1" customWidth="1"/>
    <col min="3" max="3" width="33.44140625" style="1" customWidth="1"/>
    <col min="4" max="4" width="11" style="1" customWidth="1"/>
    <col min="5" max="5" width="12.44140625" style="1" customWidth="1"/>
    <col min="6" max="8" width="10.44140625" style="1" customWidth="1"/>
    <col min="9" max="9" width="12.6640625" style="1" customWidth="1"/>
    <col min="10" max="16384" width="9.109375" style="1"/>
  </cols>
  <sheetData>
    <row r="1" spans="1:9">
      <c r="A1" s="27" t="s">
        <v>0</v>
      </c>
    </row>
    <row r="4" spans="1:9" ht="15.6">
      <c r="B4" s="28" t="s">
        <v>80</v>
      </c>
      <c r="C4" s="27"/>
    </row>
    <row r="5" spans="1:9" ht="15.6">
      <c r="B5" s="28"/>
      <c r="C5" s="27"/>
    </row>
    <row r="6" spans="1:9" ht="46.8" customHeight="1">
      <c r="B6" s="63" t="s">
        <v>1</v>
      </c>
      <c r="C6" s="63" t="s">
        <v>2</v>
      </c>
      <c r="D6" s="61" t="s">
        <v>93</v>
      </c>
      <c r="E6" s="61" t="s">
        <v>92</v>
      </c>
      <c r="F6" s="61" t="s">
        <v>94</v>
      </c>
      <c r="G6" s="61" t="s">
        <v>95</v>
      </c>
      <c r="H6" s="61" t="s">
        <v>96</v>
      </c>
      <c r="I6" s="61" t="s">
        <v>97</v>
      </c>
    </row>
    <row r="7" spans="1:9" ht="15.6" customHeight="1">
      <c r="B7" s="64"/>
      <c r="C7" s="64"/>
      <c r="D7" s="62"/>
      <c r="E7" s="62"/>
      <c r="F7" s="62"/>
      <c r="G7" s="62"/>
      <c r="H7" s="62"/>
      <c r="I7" s="62"/>
    </row>
    <row r="8" spans="1:9">
      <c r="B8" s="12">
        <v>1</v>
      </c>
      <c r="C8" s="13" t="s">
        <v>77</v>
      </c>
      <c r="D8" s="12" t="s">
        <v>7</v>
      </c>
      <c r="E8" s="12">
        <v>400</v>
      </c>
      <c r="F8" s="12"/>
      <c r="G8" s="14"/>
      <c r="H8" s="14">
        <f>F8*E8</f>
        <v>0</v>
      </c>
      <c r="I8" s="15">
        <f>E8*G8</f>
        <v>0</v>
      </c>
    </row>
    <row r="9" spans="1:9">
      <c r="B9" s="16">
        <v>2</v>
      </c>
      <c r="C9" s="17" t="s">
        <v>71</v>
      </c>
      <c r="D9" s="16" t="s">
        <v>7</v>
      </c>
      <c r="E9" s="16">
        <v>200</v>
      </c>
      <c r="F9" s="12"/>
      <c r="G9" s="14"/>
      <c r="H9" s="14">
        <f t="shared" ref="H9:H21" si="0">F9*E9</f>
        <v>0</v>
      </c>
      <c r="I9" s="15">
        <f t="shared" ref="I9:I21" si="1">E9*G9</f>
        <v>0</v>
      </c>
    </row>
    <row r="10" spans="1:9">
      <c r="B10" s="12">
        <v>3</v>
      </c>
      <c r="C10" s="17" t="s">
        <v>78</v>
      </c>
      <c r="D10" s="16" t="s">
        <v>7</v>
      </c>
      <c r="E10" s="16">
        <v>200</v>
      </c>
      <c r="F10" s="12"/>
      <c r="G10" s="14"/>
      <c r="H10" s="14">
        <f t="shared" si="0"/>
        <v>0</v>
      </c>
      <c r="I10" s="15">
        <f t="shared" si="1"/>
        <v>0</v>
      </c>
    </row>
    <row r="11" spans="1:9">
      <c r="B11" s="16">
        <v>4</v>
      </c>
      <c r="C11" s="17" t="s">
        <v>82</v>
      </c>
      <c r="D11" s="16" t="s">
        <v>7</v>
      </c>
      <c r="E11" s="16">
        <v>200</v>
      </c>
      <c r="F11" s="12"/>
      <c r="G11" s="14"/>
      <c r="H11" s="14">
        <f t="shared" si="0"/>
        <v>0</v>
      </c>
      <c r="I11" s="15">
        <f t="shared" si="1"/>
        <v>0</v>
      </c>
    </row>
    <row r="12" spans="1:9">
      <c r="B12" s="12">
        <v>5</v>
      </c>
      <c r="C12" s="17" t="s">
        <v>79</v>
      </c>
      <c r="D12" s="16" t="s">
        <v>7</v>
      </c>
      <c r="E12" s="16">
        <v>200</v>
      </c>
      <c r="F12" s="12"/>
      <c r="G12" s="14"/>
      <c r="H12" s="14">
        <f t="shared" si="0"/>
        <v>0</v>
      </c>
      <c r="I12" s="15">
        <f t="shared" si="1"/>
        <v>0</v>
      </c>
    </row>
    <row r="13" spans="1:9">
      <c r="B13" s="16">
        <v>6</v>
      </c>
      <c r="C13" s="17" t="s">
        <v>81</v>
      </c>
      <c r="D13" s="16" t="s">
        <v>7</v>
      </c>
      <c r="E13" s="16">
        <v>200</v>
      </c>
      <c r="F13" s="12"/>
      <c r="G13" s="14"/>
      <c r="H13" s="14">
        <f t="shared" si="0"/>
        <v>0</v>
      </c>
      <c r="I13" s="15">
        <f t="shared" si="1"/>
        <v>0</v>
      </c>
    </row>
    <row r="14" spans="1:9">
      <c r="B14" s="12">
        <v>7</v>
      </c>
      <c r="C14" s="17" t="s">
        <v>83</v>
      </c>
      <c r="D14" s="16" t="s">
        <v>7</v>
      </c>
      <c r="E14" s="16">
        <v>4100</v>
      </c>
      <c r="F14" s="12"/>
      <c r="G14" s="14"/>
      <c r="H14" s="14">
        <f t="shared" si="0"/>
        <v>0</v>
      </c>
      <c r="I14" s="15">
        <f t="shared" si="1"/>
        <v>0</v>
      </c>
    </row>
    <row r="15" spans="1:9">
      <c r="B15" s="16">
        <v>8</v>
      </c>
      <c r="C15" s="17" t="s">
        <v>85</v>
      </c>
      <c r="D15" s="16" t="s">
        <v>7</v>
      </c>
      <c r="E15" s="16">
        <v>4100</v>
      </c>
      <c r="F15" s="12"/>
      <c r="G15" s="14"/>
      <c r="H15" s="14">
        <f t="shared" si="0"/>
        <v>0</v>
      </c>
      <c r="I15" s="15">
        <f t="shared" si="1"/>
        <v>0</v>
      </c>
    </row>
    <row r="16" spans="1:9">
      <c r="B16" s="12">
        <v>9</v>
      </c>
      <c r="C16" s="17" t="s">
        <v>86</v>
      </c>
      <c r="D16" s="16" t="s">
        <v>7</v>
      </c>
      <c r="E16" s="16">
        <v>4100</v>
      </c>
      <c r="F16" s="12"/>
      <c r="G16" s="14"/>
      <c r="H16" s="14">
        <f t="shared" si="0"/>
        <v>0</v>
      </c>
      <c r="I16" s="15">
        <f t="shared" si="1"/>
        <v>0</v>
      </c>
    </row>
    <row r="17" spans="2:9">
      <c r="B17" s="16">
        <v>10</v>
      </c>
      <c r="C17" s="17" t="s">
        <v>87</v>
      </c>
      <c r="D17" s="16" t="s">
        <v>7</v>
      </c>
      <c r="E17" s="16">
        <v>4100</v>
      </c>
      <c r="F17" s="12"/>
      <c r="G17" s="14"/>
      <c r="H17" s="14">
        <f t="shared" si="0"/>
        <v>0</v>
      </c>
      <c r="I17" s="15">
        <f t="shared" si="1"/>
        <v>0</v>
      </c>
    </row>
    <row r="18" spans="2:9">
      <c r="B18" s="12">
        <v>11</v>
      </c>
      <c r="C18" s="27" t="s">
        <v>84</v>
      </c>
      <c r="D18" s="16" t="s">
        <v>7</v>
      </c>
      <c r="E18" s="16">
        <v>4100</v>
      </c>
      <c r="F18" s="12"/>
      <c r="G18" s="14"/>
      <c r="H18" s="14">
        <f t="shared" si="0"/>
        <v>0</v>
      </c>
      <c r="I18" s="15">
        <f t="shared" si="1"/>
        <v>0</v>
      </c>
    </row>
    <row r="19" spans="2:9">
      <c r="B19" s="16">
        <v>12</v>
      </c>
      <c r="C19" s="17" t="s">
        <v>88</v>
      </c>
      <c r="D19" s="16" t="s">
        <v>7</v>
      </c>
      <c r="E19" s="16">
        <v>1340</v>
      </c>
      <c r="F19" s="12"/>
      <c r="G19" s="14"/>
      <c r="H19" s="14">
        <f t="shared" si="0"/>
        <v>0</v>
      </c>
      <c r="I19" s="15">
        <f t="shared" si="1"/>
        <v>0</v>
      </c>
    </row>
    <row r="20" spans="2:9">
      <c r="B20" s="12">
        <v>13</v>
      </c>
      <c r="C20" s="17" t="s">
        <v>89</v>
      </c>
      <c r="D20" s="16" t="s">
        <v>7</v>
      </c>
      <c r="E20" s="16">
        <v>1340</v>
      </c>
      <c r="F20" s="12"/>
      <c r="G20" s="14"/>
      <c r="H20" s="14">
        <f t="shared" si="0"/>
        <v>0</v>
      </c>
      <c r="I20" s="15">
        <f t="shared" si="1"/>
        <v>0</v>
      </c>
    </row>
    <row r="21" spans="2:9">
      <c r="B21" s="16">
        <v>12</v>
      </c>
      <c r="C21" s="17" t="s">
        <v>76</v>
      </c>
      <c r="D21" s="16" t="s">
        <v>9</v>
      </c>
      <c r="E21" s="16">
        <v>35</v>
      </c>
      <c r="F21" s="12"/>
      <c r="G21" s="14"/>
      <c r="H21" s="14">
        <f t="shared" si="0"/>
        <v>0</v>
      </c>
      <c r="I21" s="15">
        <f t="shared" si="1"/>
        <v>0</v>
      </c>
    </row>
    <row r="22" spans="2:9">
      <c r="B22" s="65" t="s">
        <v>10</v>
      </c>
      <c r="C22" s="66"/>
      <c r="D22" s="66"/>
      <c r="E22" s="66"/>
      <c r="F22" s="66"/>
      <c r="G22" s="67"/>
      <c r="H22" s="29">
        <f>SUM(H8:H21)</f>
        <v>0</v>
      </c>
      <c r="I22" s="11">
        <f>SUM(I8:I21)</f>
        <v>0</v>
      </c>
    </row>
    <row r="24" spans="2:9">
      <c r="B24" s="42" t="s">
        <v>176</v>
      </c>
    </row>
  </sheetData>
  <mergeCells count="9">
    <mergeCell ref="I6:I7"/>
    <mergeCell ref="B6:B7"/>
    <mergeCell ref="B22:G22"/>
    <mergeCell ref="E6:E7"/>
    <mergeCell ref="C6:C7"/>
    <mergeCell ref="H6:H7"/>
    <mergeCell ref="D6:D7"/>
    <mergeCell ref="F6:F7"/>
    <mergeCell ref="G6:G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H21" sqref="H21"/>
    </sheetView>
  </sheetViews>
  <sheetFormatPr defaultColWidth="9.109375" defaultRowHeight="13.8"/>
  <cols>
    <col min="1" max="1" width="14.77734375" style="1" bestFit="1" customWidth="1"/>
    <col min="2" max="2" width="4" style="1" customWidth="1"/>
    <col min="3" max="3" width="41.77734375" style="1" customWidth="1"/>
    <col min="4" max="4" width="11" style="1" customWidth="1"/>
    <col min="5" max="5" width="13.6640625" style="1" customWidth="1"/>
    <col min="6" max="8" width="10.44140625" style="1" customWidth="1"/>
    <col min="9" max="9" width="12.6640625" style="1" customWidth="1"/>
    <col min="10" max="16384" width="9.109375" style="1"/>
  </cols>
  <sheetData>
    <row r="1" spans="1:9">
      <c r="A1" s="27" t="s">
        <v>11</v>
      </c>
      <c r="B1" s="27"/>
    </row>
    <row r="4" spans="1:9" ht="15.6">
      <c r="B4" s="28" t="s">
        <v>112</v>
      </c>
    </row>
    <row r="5" spans="1:9" ht="15.6">
      <c r="B5" s="28"/>
    </row>
    <row r="6" spans="1:9" ht="15.6">
      <c r="B6" s="22" t="s">
        <v>1</v>
      </c>
      <c r="C6" s="63" t="s">
        <v>2</v>
      </c>
      <c r="D6" s="21" t="s">
        <v>4</v>
      </c>
      <c r="E6" s="68" t="s">
        <v>92</v>
      </c>
      <c r="F6" s="19" t="s">
        <v>8</v>
      </c>
      <c r="G6" s="19" t="s">
        <v>8</v>
      </c>
      <c r="H6" s="22" t="s">
        <v>5</v>
      </c>
      <c r="I6" s="22" t="s">
        <v>5</v>
      </c>
    </row>
    <row r="7" spans="1:9" ht="15.6">
      <c r="B7" s="24"/>
      <c r="C7" s="64"/>
      <c r="D7" s="23" t="s">
        <v>3</v>
      </c>
      <c r="E7" s="69"/>
      <c r="F7" s="20" t="s">
        <v>75</v>
      </c>
      <c r="G7" s="20" t="s">
        <v>6</v>
      </c>
      <c r="H7" s="24" t="s">
        <v>75</v>
      </c>
      <c r="I7" s="24" t="s">
        <v>6</v>
      </c>
    </row>
    <row r="8" spans="1:9">
      <c r="B8" s="12">
        <v>1</v>
      </c>
      <c r="C8" s="17" t="s">
        <v>15</v>
      </c>
      <c r="D8" s="16" t="s">
        <v>7</v>
      </c>
      <c r="E8" s="16">
        <v>1600</v>
      </c>
      <c r="F8" s="16"/>
      <c r="G8" s="18"/>
      <c r="H8" s="18">
        <f>E8*F8</f>
        <v>0</v>
      </c>
      <c r="I8" s="11">
        <f>E8*G8</f>
        <v>0</v>
      </c>
    </row>
    <row r="9" spans="1:9">
      <c r="B9" s="16">
        <v>2</v>
      </c>
      <c r="C9" s="17" t="s">
        <v>98</v>
      </c>
      <c r="D9" s="16" t="s">
        <v>7</v>
      </c>
      <c r="E9" s="16">
        <v>600</v>
      </c>
      <c r="F9" s="16"/>
      <c r="G9" s="18"/>
      <c r="H9" s="18">
        <f t="shared" ref="H9:H20" si="0">E9*F9</f>
        <v>0</v>
      </c>
      <c r="I9" s="11">
        <f t="shared" ref="I9:I20" si="1">E9*G9</f>
        <v>0</v>
      </c>
    </row>
    <row r="10" spans="1:9">
      <c r="B10" s="16">
        <v>3</v>
      </c>
      <c r="C10" s="17" t="s">
        <v>99</v>
      </c>
      <c r="D10" s="16" t="s">
        <v>7</v>
      </c>
      <c r="E10" s="16">
        <v>600</v>
      </c>
      <c r="F10" s="16"/>
      <c r="G10" s="18"/>
      <c r="H10" s="18">
        <f t="shared" si="0"/>
        <v>0</v>
      </c>
      <c r="I10" s="11">
        <f t="shared" si="1"/>
        <v>0</v>
      </c>
    </row>
    <row r="11" spans="1:9">
      <c r="B11" s="12">
        <v>4</v>
      </c>
      <c r="C11" s="17" t="s">
        <v>101</v>
      </c>
      <c r="D11" s="16" t="s">
        <v>7</v>
      </c>
      <c r="E11" s="16">
        <v>2700</v>
      </c>
      <c r="F11" s="16"/>
      <c r="G11" s="18"/>
      <c r="H11" s="18">
        <f t="shared" si="0"/>
        <v>0</v>
      </c>
      <c r="I11" s="11">
        <f t="shared" si="1"/>
        <v>0</v>
      </c>
    </row>
    <row r="12" spans="1:9">
      <c r="B12" s="16">
        <v>5</v>
      </c>
      <c r="C12" s="17" t="s">
        <v>102</v>
      </c>
      <c r="D12" s="16" t="s">
        <v>7</v>
      </c>
      <c r="E12" s="16">
        <v>1350</v>
      </c>
      <c r="F12" s="16"/>
      <c r="G12" s="18"/>
      <c r="H12" s="18">
        <f t="shared" si="0"/>
        <v>0</v>
      </c>
      <c r="I12" s="11">
        <f t="shared" si="1"/>
        <v>0</v>
      </c>
    </row>
    <row r="13" spans="1:9">
      <c r="B13" s="16">
        <v>6</v>
      </c>
      <c r="C13" s="17" t="s">
        <v>100</v>
      </c>
      <c r="D13" s="16" t="s">
        <v>7</v>
      </c>
      <c r="E13" s="16">
        <v>300</v>
      </c>
      <c r="F13" s="16"/>
      <c r="G13" s="18"/>
      <c r="H13" s="18">
        <f t="shared" si="0"/>
        <v>0</v>
      </c>
      <c r="I13" s="11">
        <f t="shared" si="1"/>
        <v>0</v>
      </c>
    </row>
    <row r="14" spans="1:9">
      <c r="B14" s="12">
        <v>7</v>
      </c>
      <c r="C14" s="17" t="s">
        <v>103</v>
      </c>
      <c r="D14" s="16" t="s">
        <v>7</v>
      </c>
      <c r="E14" s="16">
        <v>150</v>
      </c>
      <c r="F14" s="16"/>
      <c r="G14" s="18"/>
      <c r="H14" s="18">
        <f t="shared" si="0"/>
        <v>0</v>
      </c>
      <c r="I14" s="11">
        <f t="shared" si="1"/>
        <v>0</v>
      </c>
    </row>
    <row r="15" spans="1:9">
      <c r="B15" s="16">
        <v>8</v>
      </c>
      <c r="C15" s="17" t="s">
        <v>104</v>
      </c>
      <c r="D15" s="16" t="s">
        <v>7</v>
      </c>
      <c r="E15" s="16">
        <v>2700</v>
      </c>
      <c r="F15" s="16"/>
      <c r="G15" s="18"/>
      <c r="H15" s="18">
        <f t="shared" si="0"/>
        <v>0</v>
      </c>
      <c r="I15" s="11">
        <f t="shared" si="1"/>
        <v>0</v>
      </c>
    </row>
    <row r="16" spans="1:9">
      <c r="B16" s="12">
        <v>9</v>
      </c>
      <c r="C16" s="17" t="s">
        <v>16</v>
      </c>
      <c r="D16" s="16" t="s">
        <v>9</v>
      </c>
      <c r="E16" s="16">
        <v>400</v>
      </c>
      <c r="F16" s="16"/>
      <c r="G16" s="18"/>
      <c r="H16" s="18">
        <f t="shared" si="0"/>
        <v>0</v>
      </c>
      <c r="I16" s="11">
        <f t="shared" si="1"/>
        <v>0</v>
      </c>
    </row>
    <row r="17" spans="2:9">
      <c r="B17" s="16">
        <v>10</v>
      </c>
      <c r="C17" s="17" t="s">
        <v>90</v>
      </c>
      <c r="D17" s="16" t="s">
        <v>7</v>
      </c>
      <c r="E17" s="16">
        <v>246</v>
      </c>
      <c r="F17" s="16"/>
      <c r="G17" s="18"/>
      <c r="H17" s="18">
        <f t="shared" si="0"/>
        <v>0</v>
      </c>
      <c r="I17" s="11">
        <f t="shared" si="1"/>
        <v>0</v>
      </c>
    </row>
    <row r="18" spans="2:9">
      <c r="B18" s="12">
        <v>11</v>
      </c>
      <c r="C18" s="17" t="s">
        <v>91</v>
      </c>
      <c r="D18" s="16" t="s">
        <v>7</v>
      </c>
      <c r="E18" s="16">
        <v>330</v>
      </c>
      <c r="F18" s="16"/>
      <c r="G18" s="18"/>
      <c r="H18" s="18">
        <f t="shared" si="0"/>
        <v>0</v>
      </c>
      <c r="I18" s="11">
        <f t="shared" si="1"/>
        <v>0</v>
      </c>
    </row>
    <row r="19" spans="2:9">
      <c r="B19" s="16">
        <v>12</v>
      </c>
      <c r="C19" s="17" t="s">
        <v>106</v>
      </c>
      <c r="D19" s="16" t="s">
        <v>7</v>
      </c>
      <c r="E19" s="16">
        <v>2700</v>
      </c>
      <c r="F19" s="16"/>
      <c r="G19" s="18"/>
      <c r="H19" s="18">
        <f t="shared" si="0"/>
        <v>0</v>
      </c>
      <c r="I19" s="11">
        <f t="shared" si="1"/>
        <v>0</v>
      </c>
    </row>
    <row r="20" spans="2:9">
      <c r="B20" s="12">
        <v>13</v>
      </c>
      <c r="C20" s="17" t="s">
        <v>105</v>
      </c>
      <c r="D20" s="16" t="s">
        <v>7</v>
      </c>
      <c r="E20" s="16">
        <v>150</v>
      </c>
      <c r="F20" s="16"/>
      <c r="G20" s="18"/>
      <c r="H20" s="18">
        <f t="shared" si="0"/>
        <v>0</v>
      </c>
      <c r="I20" s="11">
        <f t="shared" si="1"/>
        <v>0</v>
      </c>
    </row>
    <row r="21" spans="2:9">
      <c r="B21" s="65" t="s">
        <v>10</v>
      </c>
      <c r="C21" s="66"/>
      <c r="D21" s="66"/>
      <c r="E21" s="66"/>
      <c r="F21" s="66"/>
      <c r="G21" s="67"/>
      <c r="H21" s="29">
        <f>SUM(H8:H20)</f>
        <v>0</v>
      </c>
      <c r="I21" s="11">
        <f>SUM(I8:I20)</f>
        <v>0</v>
      </c>
    </row>
    <row r="23" spans="2:9">
      <c r="B23" s="42" t="s">
        <v>176</v>
      </c>
    </row>
  </sheetData>
  <mergeCells count="3">
    <mergeCell ref="B21:G21"/>
    <mergeCell ref="E6:E7"/>
    <mergeCell ref="C6:C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K28" sqref="K28"/>
    </sheetView>
  </sheetViews>
  <sheetFormatPr defaultColWidth="9.109375" defaultRowHeight="13.8"/>
  <cols>
    <col min="1" max="1" width="14.5546875" style="1" bestFit="1" customWidth="1"/>
    <col min="2" max="2" width="5.5546875" style="1" customWidth="1"/>
    <col min="3" max="3" width="37.44140625" style="1" customWidth="1"/>
    <col min="4" max="4" width="7.6640625" style="1" customWidth="1"/>
    <col min="5" max="5" width="12.88671875" style="1" customWidth="1"/>
    <col min="6" max="8" width="10.44140625" style="1" customWidth="1"/>
    <col min="9" max="9" width="12.6640625" style="1" customWidth="1"/>
    <col min="10" max="16384" width="9.109375" style="1"/>
  </cols>
  <sheetData>
    <row r="1" spans="1:9">
      <c r="A1" s="27" t="s">
        <v>14</v>
      </c>
    </row>
    <row r="4" spans="1:9" ht="15.6">
      <c r="B4" s="28" t="s">
        <v>123</v>
      </c>
    </row>
    <row r="5" spans="1:9" ht="15.6">
      <c r="B5" s="28"/>
    </row>
    <row r="6" spans="1:9" ht="15.6">
      <c r="B6" s="3" t="s">
        <v>1</v>
      </c>
      <c r="C6" s="4" t="s">
        <v>2</v>
      </c>
      <c r="D6" s="5" t="s">
        <v>4</v>
      </c>
      <c r="E6" s="68" t="s">
        <v>92</v>
      </c>
      <c r="F6" s="6" t="s">
        <v>8</v>
      </c>
      <c r="G6" s="6" t="s">
        <v>8</v>
      </c>
      <c r="H6" s="3" t="s">
        <v>5</v>
      </c>
      <c r="I6" s="3" t="s">
        <v>5</v>
      </c>
    </row>
    <row r="7" spans="1:9" ht="15.6">
      <c r="B7" s="7"/>
      <c r="C7" s="8"/>
      <c r="D7" s="9" t="s">
        <v>3</v>
      </c>
      <c r="E7" s="69"/>
      <c r="F7" s="10" t="s">
        <v>75</v>
      </c>
      <c r="G7" s="10" t="s">
        <v>6</v>
      </c>
      <c r="H7" s="7" t="s">
        <v>75</v>
      </c>
      <c r="I7" s="7" t="s">
        <v>6</v>
      </c>
    </row>
    <row r="8" spans="1:9">
      <c r="B8" s="12">
        <v>1</v>
      </c>
      <c r="C8" s="13" t="s">
        <v>107</v>
      </c>
      <c r="D8" s="12" t="s">
        <v>9</v>
      </c>
      <c r="E8" s="12">
        <v>600</v>
      </c>
      <c r="F8" s="12"/>
      <c r="G8" s="14"/>
      <c r="H8" s="14">
        <f>E8*F8</f>
        <v>0</v>
      </c>
      <c r="I8" s="15">
        <f>E8*G8</f>
        <v>0</v>
      </c>
    </row>
    <row r="9" spans="1:9">
      <c r="B9" s="16">
        <v>2</v>
      </c>
      <c r="C9" s="17" t="s">
        <v>26</v>
      </c>
      <c r="D9" s="16" t="s">
        <v>9</v>
      </c>
      <c r="E9" s="16">
        <v>450</v>
      </c>
      <c r="F9" s="12"/>
      <c r="G9" s="14"/>
      <c r="H9" s="14">
        <f t="shared" ref="H9:H17" si="0">E9*F9</f>
        <v>0</v>
      </c>
      <c r="I9" s="15">
        <f t="shared" ref="I9:I17" si="1">E9*G9</f>
        <v>0</v>
      </c>
    </row>
    <row r="10" spans="1:9">
      <c r="B10" s="16">
        <v>3</v>
      </c>
      <c r="C10" s="17" t="s">
        <v>70</v>
      </c>
      <c r="D10" s="12" t="s">
        <v>9</v>
      </c>
      <c r="E10" s="16">
        <v>200</v>
      </c>
      <c r="F10" s="12"/>
      <c r="G10" s="14"/>
      <c r="H10" s="14">
        <f t="shared" si="0"/>
        <v>0</v>
      </c>
      <c r="I10" s="15">
        <f t="shared" si="1"/>
        <v>0</v>
      </c>
    </row>
    <row r="11" spans="1:9">
      <c r="B11" s="12">
        <v>4</v>
      </c>
      <c r="C11" s="17" t="s">
        <v>108</v>
      </c>
      <c r="D11" s="12" t="s">
        <v>9</v>
      </c>
      <c r="E11" s="16">
        <v>150</v>
      </c>
      <c r="F11" s="12"/>
      <c r="G11" s="14"/>
      <c r="H11" s="14">
        <f t="shared" si="0"/>
        <v>0</v>
      </c>
      <c r="I11" s="15">
        <f t="shared" si="1"/>
        <v>0</v>
      </c>
    </row>
    <row r="12" spans="1:9">
      <c r="B12" s="16">
        <v>5</v>
      </c>
      <c r="C12" s="17" t="s">
        <v>27</v>
      </c>
      <c r="D12" s="12" t="s">
        <v>9</v>
      </c>
      <c r="E12" s="16">
        <v>150</v>
      </c>
      <c r="F12" s="12"/>
      <c r="G12" s="14"/>
      <c r="H12" s="14">
        <f t="shared" si="0"/>
        <v>0</v>
      </c>
      <c r="I12" s="15">
        <f t="shared" si="1"/>
        <v>0</v>
      </c>
    </row>
    <row r="13" spans="1:9">
      <c r="B13" s="12">
        <v>6</v>
      </c>
      <c r="C13" s="17" t="s">
        <v>110</v>
      </c>
      <c r="D13" s="12" t="s">
        <v>9</v>
      </c>
      <c r="E13" s="16">
        <v>150</v>
      </c>
      <c r="F13" s="12"/>
      <c r="G13" s="14"/>
      <c r="H13" s="14">
        <f t="shared" si="0"/>
        <v>0</v>
      </c>
      <c r="I13" s="15">
        <f t="shared" si="1"/>
        <v>0</v>
      </c>
    </row>
    <row r="14" spans="1:9">
      <c r="B14" s="16">
        <v>7</v>
      </c>
      <c r="C14" s="17" t="s">
        <v>69</v>
      </c>
      <c r="D14" s="16" t="s">
        <v>9</v>
      </c>
      <c r="E14" s="16">
        <v>120</v>
      </c>
      <c r="F14" s="12"/>
      <c r="G14" s="14"/>
      <c r="H14" s="14">
        <f t="shared" si="0"/>
        <v>0</v>
      </c>
      <c r="I14" s="15">
        <f t="shared" si="1"/>
        <v>0</v>
      </c>
    </row>
    <row r="15" spans="1:9">
      <c r="B15" s="16">
        <v>8</v>
      </c>
      <c r="C15" s="17" t="s">
        <v>111</v>
      </c>
      <c r="D15" s="16" t="s">
        <v>9</v>
      </c>
      <c r="E15" s="16">
        <v>100</v>
      </c>
      <c r="F15" s="12"/>
      <c r="G15" s="14"/>
      <c r="H15" s="14">
        <f t="shared" si="0"/>
        <v>0</v>
      </c>
      <c r="I15" s="15">
        <f t="shared" si="1"/>
        <v>0</v>
      </c>
    </row>
    <row r="16" spans="1:9">
      <c r="B16" s="12">
        <v>9</v>
      </c>
      <c r="C16" s="17" t="s">
        <v>109</v>
      </c>
      <c r="D16" s="16" t="s">
        <v>9</v>
      </c>
      <c r="E16" s="16">
        <v>100</v>
      </c>
      <c r="F16" s="12"/>
      <c r="G16" s="14"/>
      <c r="H16" s="14">
        <f t="shared" si="0"/>
        <v>0</v>
      </c>
      <c r="I16" s="15">
        <f t="shared" si="1"/>
        <v>0</v>
      </c>
    </row>
    <row r="17" spans="2:9">
      <c r="B17" s="16">
        <v>10</v>
      </c>
      <c r="C17" s="17" t="s">
        <v>28</v>
      </c>
      <c r="D17" s="16" t="s">
        <v>9</v>
      </c>
      <c r="E17" s="16">
        <v>100</v>
      </c>
      <c r="F17" s="12"/>
      <c r="G17" s="14"/>
      <c r="H17" s="14">
        <f t="shared" si="0"/>
        <v>0</v>
      </c>
      <c r="I17" s="15">
        <f t="shared" si="1"/>
        <v>0</v>
      </c>
    </row>
    <row r="18" spans="2:9">
      <c r="B18" s="65" t="s">
        <v>10</v>
      </c>
      <c r="C18" s="66"/>
      <c r="D18" s="66"/>
      <c r="E18" s="66"/>
      <c r="F18" s="66"/>
      <c r="G18" s="67"/>
      <c r="H18" s="29">
        <f>SUM(H8:H17)</f>
        <v>0</v>
      </c>
      <c r="I18" s="11">
        <f>SUM(I8:I17)</f>
        <v>0</v>
      </c>
    </row>
    <row r="20" spans="2:9">
      <c r="B20" s="42" t="s">
        <v>176</v>
      </c>
      <c r="C20" s="41"/>
    </row>
  </sheetData>
  <mergeCells count="2">
    <mergeCell ref="B18:G18"/>
    <mergeCell ref="E6:E7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I16" sqref="I16"/>
    </sheetView>
  </sheetViews>
  <sheetFormatPr defaultColWidth="9.109375" defaultRowHeight="13.8"/>
  <cols>
    <col min="1" max="1" width="14.77734375" style="1" bestFit="1" customWidth="1"/>
    <col min="2" max="2" width="4" style="1" customWidth="1"/>
    <col min="3" max="3" width="38.77734375" style="1" customWidth="1"/>
    <col min="4" max="4" width="11" style="1" customWidth="1"/>
    <col min="5" max="5" width="13" style="1" customWidth="1"/>
    <col min="6" max="8" width="10.44140625" style="1" customWidth="1"/>
    <col min="9" max="9" width="12.6640625" style="1" customWidth="1"/>
    <col min="10" max="16384" width="9.109375" style="1"/>
  </cols>
  <sheetData>
    <row r="1" spans="1:9">
      <c r="A1" s="27" t="s">
        <v>20</v>
      </c>
    </row>
    <row r="4" spans="1:9" ht="15.6">
      <c r="B4" s="28" t="s">
        <v>113</v>
      </c>
    </row>
    <row r="5" spans="1:9" ht="15.6">
      <c r="B5" s="28"/>
    </row>
    <row r="6" spans="1:9" ht="15.6">
      <c r="B6" s="3" t="s">
        <v>1</v>
      </c>
      <c r="C6" s="4" t="s">
        <v>2</v>
      </c>
      <c r="D6" s="21" t="s">
        <v>4</v>
      </c>
      <c r="E6" s="68" t="s">
        <v>92</v>
      </c>
      <c r="F6" s="19" t="s">
        <v>8</v>
      </c>
      <c r="G6" s="19" t="s">
        <v>8</v>
      </c>
      <c r="H6" s="22" t="s">
        <v>5</v>
      </c>
      <c r="I6" s="22" t="s">
        <v>5</v>
      </c>
    </row>
    <row r="7" spans="1:9" ht="15.6">
      <c r="B7" s="7"/>
      <c r="C7" s="8"/>
      <c r="D7" s="23" t="s">
        <v>3</v>
      </c>
      <c r="E7" s="69"/>
      <c r="F7" s="20" t="s">
        <v>75</v>
      </c>
      <c r="G7" s="20" t="s">
        <v>6</v>
      </c>
      <c r="H7" s="24" t="s">
        <v>75</v>
      </c>
      <c r="I7" s="24" t="s">
        <v>6</v>
      </c>
    </row>
    <row r="8" spans="1:9">
      <c r="B8" s="12">
        <v>1</v>
      </c>
      <c r="C8" s="13" t="s">
        <v>17</v>
      </c>
      <c r="D8" s="12" t="s">
        <v>9</v>
      </c>
      <c r="E8" s="12">
        <v>450</v>
      </c>
      <c r="F8" s="12"/>
      <c r="G8" s="14"/>
      <c r="H8" s="14">
        <f>E8*F8</f>
        <v>0</v>
      </c>
      <c r="I8" s="15">
        <f>E8*G8</f>
        <v>0</v>
      </c>
    </row>
    <row r="9" spans="1:9">
      <c r="B9" s="16">
        <v>2</v>
      </c>
      <c r="C9" s="17" t="s">
        <v>18</v>
      </c>
      <c r="D9" s="16" t="s">
        <v>9</v>
      </c>
      <c r="E9" s="16">
        <v>370</v>
      </c>
      <c r="F9" s="12"/>
      <c r="G9" s="14"/>
      <c r="H9" s="14">
        <f t="shared" ref="H9:H15" si="0">E9*F9</f>
        <v>0</v>
      </c>
      <c r="I9" s="15">
        <f t="shared" ref="I9:I15" si="1">E9*G9</f>
        <v>0</v>
      </c>
    </row>
    <row r="10" spans="1:9">
      <c r="B10" s="16">
        <v>3</v>
      </c>
      <c r="C10" s="17" t="s">
        <v>114</v>
      </c>
      <c r="D10" s="16" t="s">
        <v>9</v>
      </c>
      <c r="E10" s="16">
        <v>370</v>
      </c>
      <c r="F10" s="12"/>
      <c r="G10" s="14"/>
      <c r="H10" s="14">
        <f t="shared" si="0"/>
        <v>0</v>
      </c>
      <c r="I10" s="15">
        <f t="shared" si="1"/>
        <v>0</v>
      </c>
    </row>
    <row r="11" spans="1:9">
      <c r="B11" s="16">
        <v>4</v>
      </c>
      <c r="C11" s="17" t="s">
        <v>19</v>
      </c>
      <c r="D11" s="16" t="s">
        <v>9</v>
      </c>
      <c r="E11" s="16">
        <v>370</v>
      </c>
      <c r="F11" s="12"/>
      <c r="G11" s="14"/>
      <c r="H11" s="14">
        <f t="shared" si="0"/>
        <v>0</v>
      </c>
      <c r="I11" s="15">
        <f t="shared" si="1"/>
        <v>0</v>
      </c>
    </row>
    <row r="12" spans="1:9">
      <c r="B12" s="16">
        <v>5</v>
      </c>
      <c r="C12" s="17" t="s">
        <v>115</v>
      </c>
      <c r="D12" s="16" t="s">
        <v>9</v>
      </c>
      <c r="E12" s="16">
        <v>100</v>
      </c>
      <c r="F12" s="12"/>
      <c r="G12" s="14"/>
      <c r="H12" s="14">
        <f t="shared" si="0"/>
        <v>0</v>
      </c>
      <c r="I12" s="15">
        <f t="shared" si="1"/>
        <v>0</v>
      </c>
    </row>
    <row r="13" spans="1:9">
      <c r="B13" s="16">
        <v>6</v>
      </c>
      <c r="C13" s="17" t="s">
        <v>118</v>
      </c>
      <c r="D13" s="16" t="s">
        <v>9</v>
      </c>
      <c r="E13" s="16">
        <v>100</v>
      </c>
      <c r="F13" s="12"/>
      <c r="G13" s="14"/>
      <c r="H13" s="14">
        <f t="shared" si="0"/>
        <v>0</v>
      </c>
      <c r="I13" s="15">
        <f t="shared" si="1"/>
        <v>0</v>
      </c>
    </row>
    <row r="14" spans="1:9">
      <c r="B14" s="16">
        <v>7</v>
      </c>
      <c r="C14" s="17" t="s">
        <v>116</v>
      </c>
      <c r="D14" s="16" t="s">
        <v>9</v>
      </c>
      <c r="E14" s="16">
        <v>50</v>
      </c>
      <c r="F14" s="12"/>
      <c r="G14" s="14"/>
      <c r="H14" s="14">
        <f t="shared" si="0"/>
        <v>0</v>
      </c>
      <c r="I14" s="15">
        <f t="shared" si="1"/>
        <v>0</v>
      </c>
    </row>
    <row r="15" spans="1:9">
      <c r="B15" s="16">
        <v>8</v>
      </c>
      <c r="C15" s="17" t="s">
        <v>117</v>
      </c>
      <c r="D15" s="16" t="s">
        <v>9</v>
      </c>
      <c r="E15" s="16">
        <v>100</v>
      </c>
      <c r="F15" s="12"/>
      <c r="G15" s="14"/>
      <c r="H15" s="14">
        <f t="shared" si="0"/>
        <v>0</v>
      </c>
      <c r="I15" s="15">
        <f t="shared" si="1"/>
        <v>0</v>
      </c>
    </row>
    <row r="16" spans="1:9">
      <c r="B16" s="65" t="s">
        <v>10</v>
      </c>
      <c r="C16" s="66"/>
      <c r="D16" s="66"/>
      <c r="E16" s="66"/>
      <c r="F16" s="66"/>
      <c r="G16" s="67"/>
      <c r="H16" s="29">
        <f>SUM(H8:H15)</f>
        <v>0</v>
      </c>
      <c r="I16" s="11">
        <f>SUM(I8:I15)</f>
        <v>0</v>
      </c>
    </row>
    <row r="18" spans="2:3">
      <c r="B18" s="42" t="s">
        <v>176</v>
      </c>
      <c r="C18" s="41"/>
    </row>
  </sheetData>
  <mergeCells count="2">
    <mergeCell ref="B16:G16"/>
    <mergeCell ref="E6:E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46"/>
  <sheetViews>
    <sheetView topLeftCell="A19" workbookViewId="0">
      <selection activeCell="I8" sqref="I8"/>
    </sheetView>
  </sheetViews>
  <sheetFormatPr defaultColWidth="9.109375" defaultRowHeight="13.8"/>
  <cols>
    <col min="1" max="1" width="14.5546875" style="1" bestFit="1" customWidth="1"/>
    <col min="2" max="2" width="4" style="1" customWidth="1"/>
    <col min="3" max="3" width="38.33203125" style="1" customWidth="1"/>
    <col min="4" max="4" width="11" style="1" customWidth="1"/>
    <col min="5" max="5" width="12.88671875" style="1" customWidth="1"/>
    <col min="6" max="8" width="10.44140625" style="1" customWidth="1"/>
    <col min="9" max="9" width="12.6640625" style="1" customWidth="1"/>
    <col min="10" max="16384" width="9.109375" style="1"/>
  </cols>
  <sheetData>
    <row r="1" spans="1:9">
      <c r="A1" s="27" t="s">
        <v>21</v>
      </c>
    </row>
    <row r="4" spans="1:9" ht="15.6">
      <c r="B4" s="28" t="s">
        <v>119</v>
      </c>
    </row>
    <row r="5" spans="1:9" ht="15.6">
      <c r="B5" s="2"/>
    </row>
    <row r="6" spans="1:9" ht="15.6">
      <c r="B6" s="22" t="s">
        <v>1</v>
      </c>
      <c r="C6" s="25" t="s">
        <v>2</v>
      </c>
      <c r="D6" s="21" t="s">
        <v>4</v>
      </c>
      <c r="E6" s="68" t="s">
        <v>92</v>
      </c>
      <c r="F6" s="19" t="s">
        <v>8</v>
      </c>
      <c r="G6" s="19" t="s">
        <v>8</v>
      </c>
      <c r="H6" s="22" t="s">
        <v>5</v>
      </c>
      <c r="I6" s="22" t="s">
        <v>5</v>
      </c>
    </row>
    <row r="7" spans="1:9" ht="15.6">
      <c r="B7" s="24"/>
      <c r="C7" s="26"/>
      <c r="D7" s="23" t="s">
        <v>3</v>
      </c>
      <c r="E7" s="69"/>
      <c r="F7" s="20" t="s">
        <v>75</v>
      </c>
      <c r="G7" s="20" t="s">
        <v>6</v>
      </c>
      <c r="H7" s="24" t="s">
        <v>75</v>
      </c>
      <c r="I7" s="24" t="s">
        <v>6</v>
      </c>
    </row>
    <row r="8" spans="1:9">
      <c r="B8" s="12">
        <v>1</v>
      </c>
      <c r="C8" s="13" t="s">
        <v>35</v>
      </c>
      <c r="D8" s="12" t="s">
        <v>9</v>
      </c>
      <c r="E8" s="12">
        <v>240</v>
      </c>
      <c r="F8" s="12"/>
      <c r="G8" s="14"/>
      <c r="H8" s="14">
        <f>E8*F8</f>
        <v>0</v>
      </c>
      <c r="I8" s="15">
        <f>E8*G8</f>
        <v>0</v>
      </c>
    </row>
    <row r="9" spans="1:9">
      <c r="B9" s="16">
        <v>2</v>
      </c>
      <c r="C9" s="17" t="s">
        <v>36</v>
      </c>
      <c r="D9" s="16" t="s">
        <v>9</v>
      </c>
      <c r="E9" s="16">
        <v>440</v>
      </c>
      <c r="F9" s="12"/>
      <c r="G9" s="14"/>
      <c r="H9" s="14">
        <f t="shared" ref="H9:H43" si="0">E9*F9</f>
        <v>0</v>
      </c>
      <c r="I9" s="15">
        <f t="shared" ref="I9:I43" si="1">E9*G9</f>
        <v>0</v>
      </c>
    </row>
    <row r="10" spans="1:9">
      <c r="B10" s="12">
        <v>3</v>
      </c>
      <c r="C10" s="17" t="s">
        <v>37</v>
      </c>
      <c r="D10" s="16" t="s">
        <v>9</v>
      </c>
      <c r="E10" s="16">
        <v>100</v>
      </c>
      <c r="F10" s="12"/>
      <c r="G10" s="14"/>
      <c r="H10" s="14">
        <f t="shared" si="0"/>
        <v>0</v>
      </c>
      <c r="I10" s="15">
        <f t="shared" si="1"/>
        <v>0</v>
      </c>
    </row>
    <row r="11" spans="1:9">
      <c r="B11" s="16">
        <v>4</v>
      </c>
      <c r="C11" s="17" t="s">
        <v>38</v>
      </c>
      <c r="D11" s="16" t="s">
        <v>7</v>
      </c>
      <c r="E11" s="16">
        <v>60</v>
      </c>
      <c r="F11" s="12"/>
      <c r="G11" s="14"/>
      <c r="H11" s="14">
        <f t="shared" si="0"/>
        <v>0</v>
      </c>
      <c r="I11" s="15">
        <f t="shared" si="1"/>
        <v>0</v>
      </c>
    </row>
    <row r="12" spans="1:9">
      <c r="B12" s="12">
        <v>5</v>
      </c>
      <c r="C12" s="17" t="s">
        <v>73</v>
      </c>
      <c r="D12" s="16" t="s">
        <v>9</v>
      </c>
      <c r="E12" s="16">
        <v>40</v>
      </c>
      <c r="F12" s="12"/>
      <c r="G12" s="14"/>
      <c r="H12" s="14">
        <f t="shared" si="0"/>
        <v>0</v>
      </c>
      <c r="I12" s="15">
        <f t="shared" si="1"/>
        <v>0</v>
      </c>
    </row>
    <row r="13" spans="1:9">
      <c r="B13" s="16">
        <v>6</v>
      </c>
      <c r="C13" s="17" t="s">
        <v>39</v>
      </c>
      <c r="D13" s="16" t="s">
        <v>7</v>
      </c>
      <c r="E13" s="16">
        <v>40</v>
      </c>
      <c r="F13" s="12"/>
      <c r="G13" s="14"/>
      <c r="H13" s="14">
        <f t="shared" si="0"/>
        <v>0</v>
      </c>
      <c r="I13" s="15">
        <f t="shared" si="1"/>
        <v>0</v>
      </c>
    </row>
    <row r="14" spans="1:9">
      <c r="B14" s="12">
        <v>7</v>
      </c>
      <c r="C14" s="17" t="s">
        <v>40</v>
      </c>
      <c r="D14" s="16" t="s">
        <v>9</v>
      </c>
      <c r="E14" s="16">
        <v>200</v>
      </c>
      <c r="F14" s="12"/>
      <c r="G14" s="14"/>
      <c r="H14" s="14">
        <f t="shared" si="0"/>
        <v>0</v>
      </c>
      <c r="I14" s="15">
        <f t="shared" si="1"/>
        <v>0</v>
      </c>
    </row>
    <row r="15" spans="1:9">
      <c r="B15" s="16">
        <v>8</v>
      </c>
      <c r="C15" s="17" t="s">
        <v>41</v>
      </c>
      <c r="D15" s="16" t="s">
        <v>7</v>
      </c>
      <c r="E15" s="16">
        <v>100</v>
      </c>
      <c r="F15" s="12"/>
      <c r="G15" s="14"/>
      <c r="H15" s="14">
        <f t="shared" si="0"/>
        <v>0</v>
      </c>
      <c r="I15" s="15">
        <f t="shared" si="1"/>
        <v>0</v>
      </c>
    </row>
    <row r="16" spans="1:9">
      <c r="B16" s="12">
        <v>9</v>
      </c>
      <c r="C16" s="17" t="s">
        <v>42</v>
      </c>
      <c r="D16" s="16" t="s">
        <v>7</v>
      </c>
      <c r="E16" s="16">
        <v>200</v>
      </c>
      <c r="F16" s="12"/>
      <c r="G16" s="14"/>
      <c r="H16" s="14">
        <f t="shared" si="0"/>
        <v>0</v>
      </c>
      <c r="I16" s="15">
        <f t="shared" si="1"/>
        <v>0</v>
      </c>
    </row>
    <row r="17" spans="2:9">
      <c r="B17" s="16">
        <v>10</v>
      </c>
      <c r="C17" s="17" t="s">
        <v>43</v>
      </c>
      <c r="D17" s="16" t="s">
        <v>7</v>
      </c>
      <c r="E17" s="16">
        <v>20</v>
      </c>
      <c r="F17" s="12"/>
      <c r="G17" s="14"/>
      <c r="H17" s="14">
        <f t="shared" si="0"/>
        <v>0</v>
      </c>
      <c r="I17" s="15">
        <f t="shared" si="1"/>
        <v>0</v>
      </c>
    </row>
    <row r="18" spans="2:9">
      <c r="B18" s="12">
        <v>11</v>
      </c>
      <c r="C18" s="17" t="s">
        <v>44</v>
      </c>
      <c r="D18" s="16" t="s">
        <v>7</v>
      </c>
      <c r="E18" s="16">
        <v>170</v>
      </c>
      <c r="F18" s="12"/>
      <c r="G18" s="14"/>
      <c r="H18" s="14">
        <f t="shared" si="0"/>
        <v>0</v>
      </c>
      <c r="I18" s="15">
        <f t="shared" si="1"/>
        <v>0</v>
      </c>
    </row>
    <row r="19" spans="2:9">
      <c r="B19" s="16">
        <v>12</v>
      </c>
      <c r="C19" s="17" t="s">
        <v>45</v>
      </c>
      <c r="D19" s="16" t="s">
        <v>9</v>
      </c>
      <c r="E19" s="16">
        <v>100</v>
      </c>
      <c r="F19" s="12"/>
      <c r="G19" s="14"/>
      <c r="H19" s="14">
        <f t="shared" si="0"/>
        <v>0</v>
      </c>
      <c r="I19" s="15">
        <f t="shared" si="1"/>
        <v>0</v>
      </c>
    </row>
    <row r="20" spans="2:9">
      <c r="B20" s="12">
        <v>13</v>
      </c>
      <c r="C20" s="17" t="s">
        <v>46</v>
      </c>
      <c r="D20" s="16" t="s">
        <v>9</v>
      </c>
      <c r="E20" s="16">
        <v>200</v>
      </c>
      <c r="F20" s="12"/>
      <c r="G20" s="14"/>
      <c r="H20" s="14">
        <f t="shared" si="0"/>
        <v>0</v>
      </c>
      <c r="I20" s="15">
        <f t="shared" si="1"/>
        <v>0</v>
      </c>
    </row>
    <row r="21" spans="2:9">
      <c r="B21" s="16">
        <v>14</v>
      </c>
      <c r="C21" s="17" t="s">
        <v>47</v>
      </c>
      <c r="D21" s="16" t="s">
        <v>9</v>
      </c>
      <c r="E21" s="16">
        <v>250</v>
      </c>
      <c r="F21" s="12"/>
      <c r="G21" s="14"/>
      <c r="H21" s="14">
        <f t="shared" si="0"/>
        <v>0</v>
      </c>
      <c r="I21" s="15">
        <f t="shared" si="1"/>
        <v>0</v>
      </c>
    </row>
    <row r="22" spans="2:9">
      <c r="B22" s="12">
        <v>15</v>
      </c>
      <c r="C22" s="17" t="s">
        <v>48</v>
      </c>
      <c r="D22" s="16" t="s">
        <v>9</v>
      </c>
      <c r="E22" s="16">
        <v>150</v>
      </c>
      <c r="F22" s="12"/>
      <c r="G22" s="14"/>
      <c r="H22" s="14">
        <f t="shared" si="0"/>
        <v>0</v>
      </c>
      <c r="I22" s="15">
        <f t="shared" si="1"/>
        <v>0</v>
      </c>
    </row>
    <row r="23" spans="2:9">
      <c r="B23" s="16">
        <v>16</v>
      </c>
      <c r="C23" s="17" t="s">
        <v>49</v>
      </c>
      <c r="D23" s="16" t="s">
        <v>9</v>
      </c>
      <c r="E23" s="16">
        <v>200</v>
      </c>
      <c r="F23" s="12"/>
      <c r="G23" s="14"/>
      <c r="H23" s="14">
        <f t="shared" si="0"/>
        <v>0</v>
      </c>
      <c r="I23" s="15">
        <f t="shared" si="1"/>
        <v>0</v>
      </c>
    </row>
    <row r="24" spans="2:9">
      <c r="B24" s="12">
        <v>17</v>
      </c>
      <c r="C24" s="17" t="s">
        <v>50</v>
      </c>
      <c r="D24" s="16" t="s">
        <v>9</v>
      </c>
      <c r="E24" s="16">
        <v>120</v>
      </c>
      <c r="F24" s="12"/>
      <c r="G24" s="14"/>
      <c r="H24" s="14">
        <f t="shared" si="0"/>
        <v>0</v>
      </c>
      <c r="I24" s="15">
        <f t="shared" si="1"/>
        <v>0</v>
      </c>
    </row>
    <row r="25" spans="2:9">
      <c r="B25" s="16">
        <v>18</v>
      </c>
      <c r="C25" s="17" t="s">
        <v>51</v>
      </c>
      <c r="D25" s="16" t="s">
        <v>9</v>
      </c>
      <c r="E25" s="16">
        <v>200</v>
      </c>
      <c r="F25" s="12"/>
      <c r="G25" s="14"/>
      <c r="H25" s="14">
        <f t="shared" si="0"/>
        <v>0</v>
      </c>
      <c r="I25" s="15">
        <f t="shared" si="1"/>
        <v>0</v>
      </c>
    </row>
    <row r="26" spans="2:9">
      <c r="B26" s="12">
        <v>19</v>
      </c>
      <c r="C26" s="17" t="s">
        <v>52</v>
      </c>
      <c r="D26" s="16" t="s">
        <v>7</v>
      </c>
      <c r="E26" s="16">
        <v>170</v>
      </c>
      <c r="F26" s="12"/>
      <c r="G26" s="14"/>
      <c r="H26" s="14">
        <f t="shared" si="0"/>
        <v>0</v>
      </c>
      <c r="I26" s="15">
        <f t="shared" si="1"/>
        <v>0</v>
      </c>
    </row>
    <row r="27" spans="2:9">
      <c r="B27" s="16">
        <v>20</v>
      </c>
      <c r="C27" s="17" t="s">
        <v>53</v>
      </c>
      <c r="D27" s="16" t="s">
        <v>9</v>
      </c>
      <c r="E27" s="16">
        <v>250</v>
      </c>
      <c r="F27" s="12"/>
      <c r="G27" s="14"/>
      <c r="H27" s="14">
        <f t="shared" si="0"/>
        <v>0</v>
      </c>
      <c r="I27" s="15">
        <f t="shared" si="1"/>
        <v>0</v>
      </c>
    </row>
    <row r="28" spans="2:9">
      <c r="B28" s="12">
        <v>21</v>
      </c>
      <c r="C28" s="17" t="s">
        <v>54</v>
      </c>
      <c r="D28" s="16" t="s">
        <v>9</v>
      </c>
      <c r="E28" s="16">
        <v>100</v>
      </c>
      <c r="F28" s="12"/>
      <c r="G28" s="14"/>
      <c r="H28" s="14">
        <f t="shared" si="0"/>
        <v>0</v>
      </c>
      <c r="I28" s="15">
        <f t="shared" si="1"/>
        <v>0</v>
      </c>
    </row>
    <row r="29" spans="2:9">
      <c r="B29" s="16">
        <v>22</v>
      </c>
      <c r="C29" s="17" t="s">
        <v>55</v>
      </c>
      <c r="D29" s="16" t="s">
        <v>7</v>
      </c>
      <c r="E29" s="16">
        <v>60</v>
      </c>
      <c r="F29" s="12"/>
      <c r="G29" s="14"/>
      <c r="H29" s="14">
        <f t="shared" si="0"/>
        <v>0</v>
      </c>
      <c r="I29" s="15">
        <f t="shared" si="1"/>
        <v>0</v>
      </c>
    </row>
    <row r="30" spans="2:9">
      <c r="B30" s="12">
        <v>23</v>
      </c>
      <c r="C30" s="17" t="s">
        <v>56</v>
      </c>
      <c r="D30" s="16" t="s">
        <v>7</v>
      </c>
      <c r="E30" s="16">
        <v>50</v>
      </c>
      <c r="F30" s="12"/>
      <c r="G30" s="14"/>
      <c r="H30" s="14">
        <f t="shared" si="0"/>
        <v>0</v>
      </c>
      <c r="I30" s="15">
        <f t="shared" si="1"/>
        <v>0</v>
      </c>
    </row>
    <row r="31" spans="2:9">
      <c r="B31" s="16">
        <v>24</v>
      </c>
      <c r="C31" s="17" t="s">
        <v>57</v>
      </c>
      <c r="D31" s="16" t="s">
        <v>7</v>
      </c>
      <c r="E31" s="16">
        <v>200</v>
      </c>
      <c r="F31" s="12"/>
      <c r="G31" s="14"/>
      <c r="H31" s="14">
        <f t="shared" si="0"/>
        <v>0</v>
      </c>
      <c r="I31" s="15">
        <f t="shared" si="1"/>
        <v>0</v>
      </c>
    </row>
    <row r="32" spans="2:9">
      <c r="B32" s="12">
        <v>25</v>
      </c>
      <c r="C32" s="17" t="s">
        <v>58</v>
      </c>
      <c r="D32" s="16" t="s">
        <v>9</v>
      </c>
      <c r="E32" s="16">
        <v>200</v>
      </c>
      <c r="F32" s="12"/>
      <c r="G32" s="14"/>
      <c r="H32" s="14">
        <f t="shared" si="0"/>
        <v>0</v>
      </c>
      <c r="I32" s="15">
        <f t="shared" si="1"/>
        <v>0</v>
      </c>
    </row>
    <row r="33" spans="2:9">
      <c r="B33" s="16">
        <v>26</v>
      </c>
      <c r="C33" s="17" t="s">
        <v>59</v>
      </c>
      <c r="D33" s="16" t="s">
        <v>9</v>
      </c>
      <c r="E33" s="16">
        <v>2400</v>
      </c>
      <c r="F33" s="12"/>
      <c r="G33" s="14"/>
      <c r="H33" s="14">
        <f t="shared" si="0"/>
        <v>0</v>
      </c>
      <c r="I33" s="15">
        <f t="shared" si="1"/>
        <v>0</v>
      </c>
    </row>
    <row r="34" spans="2:9">
      <c r="B34" s="12">
        <v>27</v>
      </c>
      <c r="C34" s="17" t="s">
        <v>60</v>
      </c>
      <c r="D34" s="16" t="s">
        <v>9</v>
      </c>
      <c r="E34" s="16">
        <v>400</v>
      </c>
      <c r="F34" s="12"/>
      <c r="G34" s="14"/>
      <c r="H34" s="14">
        <f t="shared" si="0"/>
        <v>0</v>
      </c>
      <c r="I34" s="15">
        <f t="shared" si="1"/>
        <v>0</v>
      </c>
    </row>
    <row r="35" spans="2:9">
      <c r="B35" s="16">
        <v>28</v>
      </c>
      <c r="C35" s="17" t="s">
        <v>61</v>
      </c>
      <c r="D35" s="16" t="s">
        <v>9</v>
      </c>
      <c r="E35" s="16">
        <v>50</v>
      </c>
      <c r="F35" s="12"/>
      <c r="G35" s="14"/>
      <c r="H35" s="14">
        <f t="shared" si="0"/>
        <v>0</v>
      </c>
      <c r="I35" s="15">
        <f t="shared" si="1"/>
        <v>0</v>
      </c>
    </row>
    <row r="36" spans="2:9">
      <c r="B36" s="12">
        <v>29</v>
      </c>
      <c r="C36" s="17" t="s">
        <v>62</v>
      </c>
      <c r="D36" s="16" t="s">
        <v>9</v>
      </c>
      <c r="E36" s="16">
        <v>400</v>
      </c>
      <c r="F36" s="12"/>
      <c r="G36" s="14"/>
      <c r="H36" s="14">
        <f t="shared" si="0"/>
        <v>0</v>
      </c>
      <c r="I36" s="15">
        <f t="shared" si="1"/>
        <v>0</v>
      </c>
    </row>
    <row r="37" spans="2:9">
      <c r="B37" s="16">
        <v>30</v>
      </c>
      <c r="C37" s="17" t="s">
        <v>63</v>
      </c>
      <c r="D37" s="16" t="s">
        <v>9</v>
      </c>
      <c r="E37" s="16">
        <v>200</v>
      </c>
      <c r="F37" s="12"/>
      <c r="G37" s="14"/>
      <c r="H37" s="14">
        <f t="shared" si="0"/>
        <v>0</v>
      </c>
      <c r="I37" s="15">
        <f t="shared" si="1"/>
        <v>0</v>
      </c>
    </row>
    <row r="38" spans="2:9">
      <c r="B38" s="12">
        <v>31</v>
      </c>
      <c r="C38" s="17" t="s">
        <v>64</v>
      </c>
      <c r="D38" s="16" t="s">
        <v>9</v>
      </c>
      <c r="E38" s="16">
        <v>200</v>
      </c>
      <c r="F38" s="12"/>
      <c r="G38" s="14"/>
      <c r="H38" s="14">
        <f t="shared" si="0"/>
        <v>0</v>
      </c>
      <c r="I38" s="15">
        <f t="shared" si="1"/>
        <v>0</v>
      </c>
    </row>
    <row r="39" spans="2:9">
      <c r="B39" s="16">
        <v>32</v>
      </c>
      <c r="C39" s="17" t="s">
        <v>65</v>
      </c>
      <c r="D39" s="16" t="s">
        <v>9</v>
      </c>
      <c r="E39" s="16">
        <v>200</v>
      </c>
      <c r="F39" s="12"/>
      <c r="G39" s="14"/>
      <c r="H39" s="14">
        <f t="shared" si="0"/>
        <v>0</v>
      </c>
      <c r="I39" s="15">
        <f t="shared" si="1"/>
        <v>0</v>
      </c>
    </row>
    <row r="40" spans="2:9">
      <c r="B40" s="12">
        <v>33</v>
      </c>
      <c r="C40" s="17" t="s">
        <v>66</v>
      </c>
      <c r="D40" s="16" t="s">
        <v>9</v>
      </c>
      <c r="E40" s="16">
        <v>200</v>
      </c>
      <c r="F40" s="12"/>
      <c r="G40" s="14"/>
      <c r="H40" s="14">
        <f t="shared" si="0"/>
        <v>0</v>
      </c>
      <c r="I40" s="15">
        <f t="shared" si="1"/>
        <v>0</v>
      </c>
    </row>
    <row r="41" spans="2:9">
      <c r="B41" s="16">
        <v>34</v>
      </c>
      <c r="C41" s="17" t="s">
        <v>67</v>
      </c>
      <c r="D41" s="16" t="s">
        <v>9</v>
      </c>
      <c r="E41" s="16">
        <v>200</v>
      </c>
      <c r="F41" s="12"/>
      <c r="G41" s="14"/>
      <c r="H41" s="14">
        <f t="shared" si="0"/>
        <v>0</v>
      </c>
      <c r="I41" s="15">
        <f t="shared" si="1"/>
        <v>0</v>
      </c>
    </row>
    <row r="42" spans="2:9">
      <c r="B42" s="12">
        <v>35</v>
      </c>
      <c r="C42" s="17" t="s">
        <v>121</v>
      </c>
      <c r="D42" s="16" t="s">
        <v>7</v>
      </c>
      <c r="E42" s="16">
        <v>120</v>
      </c>
      <c r="F42" s="12"/>
      <c r="G42" s="14"/>
      <c r="H42" s="14">
        <f t="shared" si="0"/>
        <v>0</v>
      </c>
      <c r="I42" s="15">
        <f t="shared" si="1"/>
        <v>0</v>
      </c>
    </row>
    <row r="43" spans="2:9">
      <c r="B43" s="16">
        <v>36</v>
      </c>
      <c r="C43" s="17" t="s">
        <v>120</v>
      </c>
      <c r="D43" s="16" t="s">
        <v>9</v>
      </c>
      <c r="E43" s="16">
        <v>200</v>
      </c>
      <c r="F43" s="12"/>
      <c r="G43" s="14"/>
      <c r="H43" s="14">
        <f t="shared" si="0"/>
        <v>0</v>
      </c>
      <c r="I43" s="15">
        <f t="shared" si="1"/>
        <v>0</v>
      </c>
    </row>
    <row r="44" spans="2:9">
      <c r="B44" s="65" t="s">
        <v>10</v>
      </c>
      <c r="C44" s="66"/>
      <c r="D44" s="66"/>
      <c r="E44" s="66"/>
      <c r="F44" s="66"/>
      <c r="G44" s="67"/>
      <c r="H44" s="29">
        <f>SUM(H8:H43)</f>
        <v>0</v>
      </c>
      <c r="I44" s="11">
        <f>SUM(I8:I43)</f>
        <v>0</v>
      </c>
    </row>
    <row r="46" spans="2:9">
      <c r="B46" s="42" t="s">
        <v>176</v>
      </c>
      <c r="C46" s="41"/>
    </row>
  </sheetData>
  <mergeCells count="2">
    <mergeCell ref="B44:G44"/>
    <mergeCell ref="E6:E7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G31" sqref="G31"/>
    </sheetView>
  </sheetViews>
  <sheetFormatPr defaultColWidth="9.109375" defaultRowHeight="13.8"/>
  <cols>
    <col min="1" max="1" width="14.33203125" style="1" bestFit="1" customWidth="1"/>
    <col min="2" max="2" width="4" style="1" customWidth="1"/>
    <col min="3" max="3" width="35.77734375" style="1" customWidth="1"/>
    <col min="4" max="4" width="11" style="1" customWidth="1"/>
    <col min="5" max="5" width="13.5546875" style="1" customWidth="1"/>
    <col min="6" max="8" width="10.44140625" style="1" customWidth="1"/>
    <col min="9" max="9" width="12.6640625" style="1" customWidth="1"/>
    <col min="10" max="16384" width="9.109375" style="1"/>
  </cols>
  <sheetData>
    <row r="1" spans="1:9">
      <c r="A1" s="27" t="s">
        <v>22</v>
      </c>
    </row>
    <row r="4" spans="1:9" ht="15.6">
      <c r="B4" s="28" t="s">
        <v>122</v>
      </c>
    </row>
    <row r="5" spans="1:9" ht="15.6">
      <c r="B5" s="28"/>
    </row>
    <row r="6" spans="1:9" ht="24.6" customHeight="1">
      <c r="B6" s="68" t="s">
        <v>1</v>
      </c>
      <c r="C6" s="63" t="s">
        <v>2</v>
      </c>
      <c r="D6" s="33" t="s">
        <v>4</v>
      </c>
      <c r="E6" s="61" t="s">
        <v>92</v>
      </c>
      <c r="F6" s="30" t="s">
        <v>8</v>
      </c>
      <c r="G6" s="30" t="s">
        <v>8</v>
      </c>
      <c r="H6" s="31" t="s">
        <v>5</v>
      </c>
      <c r="I6" s="31" t="s">
        <v>5</v>
      </c>
    </row>
    <row r="7" spans="1:9" ht="15.6">
      <c r="B7" s="69"/>
      <c r="C7" s="64"/>
      <c r="D7" s="34" t="s">
        <v>3</v>
      </c>
      <c r="E7" s="62"/>
      <c r="F7" s="35" t="s">
        <v>75</v>
      </c>
      <c r="G7" s="35" t="s">
        <v>6</v>
      </c>
      <c r="H7" s="32" t="s">
        <v>75</v>
      </c>
      <c r="I7" s="32" t="s">
        <v>6</v>
      </c>
    </row>
    <row r="8" spans="1:9">
      <c r="B8" s="12">
        <v>1</v>
      </c>
      <c r="C8" s="13" t="s">
        <v>135</v>
      </c>
      <c r="D8" s="12" t="s">
        <v>7</v>
      </c>
      <c r="E8" s="12">
        <v>100</v>
      </c>
      <c r="F8" s="12"/>
      <c r="G8" s="14"/>
      <c r="H8" s="14">
        <f>E8*F8</f>
        <v>0</v>
      </c>
      <c r="I8" s="15">
        <f>E8*G8</f>
        <v>0</v>
      </c>
    </row>
    <row r="9" spans="1:9">
      <c r="B9" s="16">
        <v>2</v>
      </c>
      <c r="C9" s="17" t="s">
        <v>125</v>
      </c>
      <c r="D9" s="16" t="s">
        <v>7</v>
      </c>
      <c r="E9" s="16">
        <v>100</v>
      </c>
      <c r="F9" s="12"/>
      <c r="G9" s="14"/>
      <c r="H9" s="14">
        <f t="shared" ref="H9:H26" si="0">E9*F9</f>
        <v>0</v>
      </c>
      <c r="I9" s="15">
        <f t="shared" ref="I9:I26" si="1">E9*G9</f>
        <v>0</v>
      </c>
    </row>
    <row r="10" spans="1:9">
      <c r="B10" s="12">
        <v>3</v>
      </c>
      <c r="C10" s="17" t="s">
        <v>126</v>
      </c>
      <c r="D10" s="16" t="s">
        <v>7</v>
      </c>
      <c r="E10" s="16">
        <v>100</v>
      </c>
      <c r="F10" s="12"/>
      <c r="G10" s="14"/>
      <c r="H10" s="14">
        <f t="shared" si="0"/>
        <v>0</v>
      </c>
      <c r="I10" s="15">
        <f t="shared" si="1"/>
        <v>0</v>
      </c>
    </row>
    <row r="11" spans="1:9">
      <c r="B11" s="12">
        <v>4</v>
      </c>
      <c r="C11" s="17" t="s">
        <v>127</v>
      </c>
      <c r="D11" s="16" t="s">
        <v>7</v>
      </c>
      <c r="E11" s="16">
        <v>100</v>
      </c>
      <c r="F11" s="12"/>
      <c r="G11" s="14"/>
      <c r="H11" s="14">
        <f t="shared" si="0"/>
        <v>0</v>
      </c>
      <c r="I11" s="15">
        <f t="shared" si="1"/>
        <v>0</v>
      </c>
    </row>
    <row r="12" spans="1:9">
      <c r="B12" s="16">
        <v>5</v>
      </c>
      <c r="C12" s="17" t="s">
        <v>128</v>
      </c>
      <c r="D12" s="12" t="s">
        <v>7</v>
      </c>
      <c r="E12" s="16">
        <v>50</v>
      </c>
      <c r="F12" s="12"/>
      <c r="G12" s="14"/>
      <c r="H12" s="14">
        <f t="shared" si="0"/>
        <v>0</v>
      </c>
      <c r="I12" s="15">
        <f t="shared" si="1"/>
        <v>0</v>
      </c>
    </row>
    <row r="13" spans="1:9">
      <c r="B13" s="12">
        <v>6</v>
      </c>
      <c r="C13" s="17" t="s">
        <v>136</v>
      </c>
      <c r="D13" s="16" t="s">
        <v>7</v>
      </c>
      <c r="E13" s="16">
        <v>50</v>
      </c>
      <c r="F13" s="12"/>
      <c r="G13" s="14"/>
      <c r="H13" s="14">
        <f t="shared" si="0"/>
        <v>0</v>
      </c>
      <c r="I13" s="15">
        <f t="shared" si="1"/>
        <v>0</v>
      </c>
    </row>
    <row r="14" spans="1:9">
      <c r="B14" s="12">
        <v>7</v>
      </c>
      <c r="C14" s="17" t="s">
        <v>129</v>
      </c>
      <c r="D14" s="16" t="s">
        <v>7</v>
      </c>
      <c r="E14" s="16">
        <v>80</v>
      </c>
      <c r="F14" s="12"/>
      <c r="G14" s="14"/>
      <c r="H14" s="14">
        <f t="shared" si="0"/>
        <v>0</v>
      </c>
      <c r="I14" s="15">
        <f t="shared" si="1"/>
        <v>0</v>
      </c>
    </row>
    <row r="15" spans="1:9">
      <c r="B15" s="16">
        <v>8</v>
      </c>
      <c r="C15" s="17" t="s">
        <v>134</v>
      </c>
      <c r="D15" s="16" t="s">
        <v>7</v>
      </c>
      <c r="E15" s="16">
        <v>50</v>
      </c>
      <c r="F15" s="12"/>
      <c r="G15" s="14"/>
      <c r="H15" s="14">
        <f t="shared" si="0"/>
        <v>0</v>
      </c>
      <c r="I15" s="15">
        <f t="shared" si="1"/>
        <v>0</v>
      </c>
    </row>
    <row r="16" spans="1:9">
      <c r="B16" s="12">
        <v>9</v>
      </c>
      <c r="C16" s="17" t="s">
        <v>137</v>
      </c>
      <c r="D16" s="12" t="s">
        <v>7</v>
      </c>
      <c r="E16" s="16">
        <v>50</v>
      </c>
      <c r="F16" s="12"/>
      <c r="G16" s="14"/>
      <c r="H16" s="14">
        <f t="shared" si="0"/>
        <v>0</v>
      </c>
      <c r="I16" s="15">
        <f t="shared" si="1"/>
        <v>0</v>
      </c>
    </row>
    <row r="17" spans="2:9">
      <c r="B17" s="12">
        <v>10</v>
      </c>
      <c r="C17" s="17" t="s">
        <v>138</v>
      </c>
      <c r="D17" s="16" t="s">
        <v>7</v>
      </c>
      <c r="E17" s="16">
        <v>50</v>
      </c>
      <c r="F17" s="12"/>
      <c r="G17" s="14"/>
      <c r="H17" s="14">
        <f t="shared" si="0"/>
        <v>0</v>
      </c>
      <c r="I17" s="15">
        <f t="shared" si="1"/>
        <v>0</v>
      </c>
    </row>
    <row r="18" spans="2:9" ht="27.6">
      <c r="B18" s="36">
        <v>11</v>
      </c>
      <c r="C18" s="37" t="s">
        <v>150</v>
      </c>
      <c r="D18" s="36" t="s">
        <v>7</v>
      </c>
      <c r="E18" s="36">
        <v>50</v>
      </c>
      <c r="F18" s="38"/>
      <c r="G18" s="39"/>
      <c r="H18" s="39">
        <f t="shared" si="0"/>
        <v>0</v>
      </c>
      <c r="I18" s="40">
        <f t="shared" si="1"/>
        <v>0</v>
      </c>
    </row>
    <row r="19" spans="2:9">
      <c r="B19" s="12">
        <v>12</v>
      </c>
      <c r="C19" s="17" t="s">
        <v>139</v>
      </c>
      <c r="D19" s="16" t="s">
        <v>7</v>
      </c>
      <c r="E19" s="16">
        <v>50</v>
      </c>
      <c r="F19" s="12"/>
      <c r="G19" s="14"/>
      <c r="H19" s="14">
        <f t="shared" si="0"/>
        <v>0</v>
      </c>
      <c r="I19" s="15">
        <f t="shared" si="1"/>
        <v>0</v>
      </c>
    </row>
    <row r="20" spans="2:9">
      <c r="B20" s="12">
        <v>13</v>
      </c>
      <c r="C20" s="17" t="s">
        <v>130</v>
      </c>
      <c r="D20" s="12" t="s">
        <v>7</v>
      </c>
      <c r="E20" s="16">
        <v>350</v>
      </c>
      <c r="F20" s="12"/>
      <c r="G20" s="14"/>
      <c r="H20" s="14">
        <f t="shared" si="0"/>
        <v>0</v>
      </c>
      <c r="I20" s="15">
        <f t="shared" si="1"/>
        <v>0</v>
      </c>
    </row>
    <row r="21" spans="2:9">
      <c r="B21" s="16">
        <v>14</v>
      </c>
      <c r="C21" s="17" t="s">
        <v>131</v>
      </c>
      <c r="D21" s="16" t="s">
        <v>7</v>
      </c>
      <c r="E21" s="16">
        <v>40</v>
      </c>
      <c r="F21" s="12"/>
      <c r="G21" s="14"/>
      <c r="H21" s="14">
        <f t="shared" si="0"/>
        <v>0</v>
      </c>
      <c r="I21" s="15">
        <f t="shared" si="1"/>
        <v>0</v>
      </c>
    </row>
    <row r="22" spans="2:9">
      <c r="B22" s="12">
        <v>15</v>
      </c>
      <c r="C22" s="17" t="s">
        <v>132</v>
      </c>
      <c r="D22" s="16" t="s">
        <v>7</v>
      </c>
      <c r="E22" s="16">
        <v>40</v>
      </c>
      <c r="F22" s="12"/>
      <c r="G22" s="14"/>
      <c r="H22" s="14">
        <f t="shared" si="0"/>
        <v>0</v>
      </c>
      <c r="I22" s="15">
        <f t="shared" si="1"/>
        <v>0</v>
      </c>
    </row>
    <row r="23" spans="2:9">
      <c r="B23" s="12">
        <v>16</v>
      </c>
      <c r="C23" s="17" t="s">
        <v>140</v>
      </c>
      <c r="D23" s="16" t="s">
        <v>9</v>
      </c>
      <c r="E23" s="16">
        <v>200</v>
      </c>
      <c r="F23" s="12"/>
      <c r="G23" s="14"/>
      <c r="H23" s="14">
        <f t="shared" si="0"/>
        <v>0</v>
      </c>
      <c r="I23" s="15">
        <f t="shared" si="1"/>
        <v>0</v>
      </c>
    </row>
    <row r="24" spans="2:9">
      <c r="B24" s="16">
        <v>17</v>
      </c>
      <c r="C24" s="17" t="s">
        <v>133</v>
      </c>
      <c r="D24" s="16" t="s">
        <v>9</v>
      </c>
      <c r="E24" s="16">
        <v>70</v>
      </c>
      <c r="F24" s="12"/>
      <c r="G24" s="14"/>
      <c r="H24" s="14">
        <f t="shared" si="0"/>
        <v>0</v>
      </c>
      <c r="I24" s="15">
        <f t="shared" si="1"/>
        <v>0</v>
      </c>
    </row>
    <row r="25" spans="2:9">
      <c r="B25" s="12">
        <v>18</v>
      </c>
      <c r="C25" s="17" t="s">
        <v>23</v>
      </c>
      <c r="D25" s="16" t="s">
        <v>9</v>
      </c>
      <c r="E25" s="16">
        <v>70</v>
      </c>
      <c r="F25" s="12"/>
      <c r="G25" s="14"/>
      <c r="H25" s="14">
        <f t="shared" si="0"/>
        <v>0</v>
      </c>
      <c r="I25" s="15">
        <f t="shared" si="1"/>
        <v>0</v>
      </c>
    </row>
    <row r="26" spans="2:9">
      <c r="B26" s="12">
        <v>19</v>
      </c>
      <c r="C26" s="17" t="s">
        <v>24</v>
      </c>
      <c r="D26" s="16" t="s">
        <v>9</v>
      </c>
      <c r="E26" s="16">
        <v>70</v>
      </c>
      <c r="F26" s="12"/>
      <c r="G26" s="14"/>
      <c r="H26" s="14">
        <f t="shared" si="0"/>
        <v>0</v>
      </c>
      <c r="I26" s="15">
        <f t="shared" si="1"/>
        <v>0</v>
      </c>
    </row>
    <row r="27" spans="2:9">
      <c r="B27" s="65" t="s">
        <v>10</v>
      </c>
      <c r="C27" s="66"/>
      <c r="D27" s="66"/>
      <c r="E27" s="66"/>
      <c r="F27" s="66"/>
      <c r="G27" s="67"/>
      <c r="H27" s="29">
        <f>SUM(H8:H26)</f>
        <v>0</v>
      </c>
      <c r="I27" s="11">
        <f>SUM(I8:I26)</f>
        <v>0</v>
      </c>
    </row>
    <row r="29" spans="2:9">
      <c r="B29" s="42" t="s">
        <v>176</v>
      </c>
      <c r="C29" s="41"/>
    </row>
  </sheetData>
  <mergeCells count="4">
    <mergeCell ref="B27:G27"/>
    <mergeCell ref="B6:B7"/>
    <mergeCell ref="C6:C7"/>
    <mergeCell ref="E6:E7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6"/>
  <sheetViews>
    <sheetView workbookViewId="0">
      <selection activeCell="E9" sqref="E9"/>
    </sheetView>
  </sheetViews>
  <sheetFormatPr defaultColWidth="9.109375" defaultRowHeight="13.8"/>
  <cols>
    <col min="1" max="1" width="14.6640625" style="1" bestFit="1" customWidth="1"/>
    <col min="2" max="2" width="4" style="1" customWidth="1"/>
    <col min="3" max="3" width="54.6640625" style="1" customWidth="1"/>
    <col min="4" max="4" width="6.44140625" style="1" customWidth="1"/>
    <col min="5" max="5" width="12.6640625" style="1" customWidth="1"/>
    <col min="6" max="6" width="7.5546875" style="1" customWidth="1"/>
    <col min="7" max="8" width="9.5546875" style="1" customWidth="1"/>
    <col min="9" max="9" width="8.88671875" style="1" customWidth="1"/>
    <col min="10" max="16384" width="9.109375" style="1"/>
  </cols>
  <sheetData>
    <row r="1" spans="1:9">
      <c r="A1" s="27" t="s">
        <v>25</v>
      </c>
    </row>
    <row r="4" spans="1:9" ht="15.6">
      <c r="B4" s="28" t="s">
        <v>124</v>
      </c>
    </row>
    <row r="5" spans="1:9" ht="15.6">
      <c r="B5" s="28"/>
    </row>
    <row r="6" spans="1:9" ht="15.6">
      <c r="B6" s="3" t="s">
        <v>1</v>
      </c>
      <c r="C6" s="4" t="s">
        <v>2</v>
      </c>
      <c r="D6" s="5" t="s">
        <v>4</v>
      </c>
      <c r="E6" s="68" t="s">
        <v>92</v>
      </c>
      <c r="F6" s="6" t="s">
        <v>68</v>
      </c>
      <c r="G6" s="6" t="s">
        <v>68</v>
      </c>
      <c r="H6" s="3" t="s">
        <v>5</v>
      </c>
      <c r="I6" s="3" t="s">
        <v>5</v>
      </c>
    </row>
    <row r="7" spans="1:9" ht="15.6">
      <c r="B7" s="7"/>
      <c r="C7" s="8"/>
      <c r="D7" s="9" t="s">
        <v>3</v>
      </c>
      <c r="E7" s="69"/>
      <c r="F7" s="10" t="s">
        <v>75</v>
      </c>
      <c r="G7" s="10" t="s">
        <v>6</v>
      </c>
      <c r="H7" s="7" t="s">
        <v>75</v>
      </c>
      <c r="I7" s="7" t="s">
        <v>6</v>
      </c>
    </row>
    <row r="8" spans="1:9">
      <c r="B8" s="12">
        <v>1</v>
      </c>
      <c r="C8" s="13" t="s">
        <v>72</v>
      </c>
      <c r="D8" s="12" t="s">
        <v>9</v>
      </c>
      <c r="E8" s="12">
        <v>40</v>
      </c>
      <c r="F8" s="12"/>
      <c r="G8" s="14"/>
      <c r="H8" s="14">
        <f t="shared" ref="H8:H23" si="0">E8*F8</f>
        <v>0</v>
      </c>
      <c r="I8" s="15">
        <f t="shared" ref="I8:I23" si="1">E8*G8</f>
        <v>0</v>
      </c>
    </row>
    <row r="9" spans="1:9">
      <c r="B9" s="12">
        <v>2</v>
      </c>
      <c r="C9" s="13" t="s">
        <v>74</v>
      </c>
      <c r="D9" s="12" t="s">
        <v>9</v>
      </c>
      <c r="E9" s="12">
        <v>40</v>
      </c>
      <c r="F9" s="12"/>
      <c r="G9" s="14"/>
      <c r="H9" s="14">
        <f t="shared" si="0"/>
        <v>0</v>
      </c>
      <c r="I9" s="15">
        <f t="shared" si="1"/>
        <v>0</v>
      </c>
    </row>
    <row r="10" spans="1:9">
      <c r="B10" s="16">
        <v>3</v>
      </c>
      <c r="C10" s="13" t="s">
        <v>141</v>
      </c>
      <c r="D10" s="16" t="s">
        <v>9</v>
      </c>
      <c r="E10" s="16">
        <v>80</v>
      </c>
      <c r="F10" s="12"/>
      <c r="G10" s="14"/>
      <c r="H10" s="14">
        <f t="shared" si="0"/>
        <v>0</v>
      </c>
      <c r="I10" s="15">
        <f t="shared" si="1"/>
        <v>0</v>
      </c>
    </row>
    <row r="11" spans="1:9">
      <c r="B11" s="12">
        <v>4</v>
      </c>
      <c r="C11" s="13" t="s">
        <v>142</v>
      </c>
      <c r="D11" s="12" t="s">
        <v>9</v>
      </c>
      <c r="E11" s="16">
        <v>80</v>
      </c>
      <c r="F11" s="12"/>
      <c r="G11" s="14"/>
      <c r="H11" s="14">
        <f t="shared" si="0"/>
        <v>0</v>
      </c>
      <c r="I11" s="15">
        <f t="shared" si="1"/>
        <v>0</v>
      </c>
    </row>
    <row r="12" spans="1:9">
      <c r="B12" s="12">
        <v>5</v>
      </c>
      <c r="C12" s="13" t="s">
        <v>30</v>
      </c>
      <c r="D12" s="12" t="s">
        <v>9</v>
      </c>
      <c r="E12" s="16">
        <v>80</v>
      </c>
      <c r="F12" s="12"/>
      <c r="G12" s="14"/>
      <c r="H12" s="14">
        <f t="shared" si="0"/>
        <v>0</v>
      </c>
      <c r="I12" s="15">
        <f t="shared" si="1"/>
        <v>0</v>
      </c>
    </row>
    <row r="13" spans="1:9">
      <c r="B13" s="16">
        <v>6</v>
      </c>
      <c r="C13" s="13" t="s">
        <v>31</v>
      </c>
      <c r="D13" s="16" t="s">
        <v>9</v>
      </c>
      <c r="E13" s="16">
        <v>40</v>
      </c>
      <c r="F13" s="12"/>
      <c r="G13" s="14"/>
      <c r="H13" s="14">
        <f t="shared" si="0"/>
        <v>0</v>
      </c>
      <c r="I13" s="15">
        <f t="shared" si="1"/>
        <v>0</v>
      </c>
    </row>
    <row r="14" spans="1:9">
      <c r="B14" s="12">
        <v>7</v>
      </c>
      <c r="C14" s="13" t="s">
        <v>32</v>
      </c>
      <c r="D14" s="16" t="s">
        <v>9</v>
      </c>
      <c r="E14" s="16">
        <v>40</v>
      </c>
      <c r="F14" s="12"/>
      <c r="G14" s="14"/>
      <c r="H14" s="14">
        <f t="shared" si="0"/>
        <v>0</v>
      </c>
      <c r="I14" s="15">
        <f t="shared" si="1"/>
        <v>0</v>
      </c>
    </row>
    <row r="15" spans="1:9">
      <c r="B15" s="12">
        <v>8</v>
      </c>
      <c r="C15" s="13" t="s">
        <v>33</v>
      </c>
      <c r="D15" s="16" t="s">
        <v>9</v>
      </c>
      <c r="E15" s="16">
        <v>80</v>
      </c>
      <c r="F15" s="12"/>
      <c r="G15" s="14"/>
      <c r="H15" s="14">
        <f t="shared" si="0"/>
        <v>0</v>
      </c>
      <c r="I15" s="15">
        <f t="shared" si="1"/>
        <v>0</v>
      </c>
    </row>
    <row r="16" spans="1:9">
      <c r="B16" s="16">
        <v>9</v>
      </c>
      <c r="C16" s="13" t="s">
        <v>34</v>
      </c>
      <c r="D16" s="12" t="s">
        <v>9</v>
      </c>
      <c r="E16" s="16">
        <v>80</v>
      </c>
      <c r="F16" s="12"/>
      <c r="G16" s="14"/>
      <c r="H16" s="14">
        <f t="shared" si="0"/>
        <v>0</v>
      </c>
      <c r="I16" s="15">
        <f t="shared" si="1"/>
        <v>0</v>
      </c>
    </row>
    <row r="17" spans="2:9">
      <c r="B17" s="12">
        <v>10</v>
      </c>
      <c r="C17" s="13" t="s">
        <v>143</v>
      </c>
      <c r="D17" s="16" t="s">
        <v>9</v>
      </c>
      <c r="E17" s="16">
        <v>80</v>
      </c>
      <c r="F17" s="12"/>
      <c r="G17" s="14"/>
      <c r="H17" s="14">
        <f t="shared" si="0"/>
        <v>0</v>
      </c>
      <c r="I17" s="15">
        <f t="shared" si="1"/>
        <v>0</v>
      </c>
    </row>
    <row r="18" spans="2:9">
      <c r="B18" s="12">
        <v>11</v>
      </c>
      <c r="C18" s="13" t="s">
        <v>144</v>
      </c>
      <c r="D18" s="16" t="s">
        <v>9</v>
      </c>
      <c r="E18" s="16">
        <v>80</v>
      </c>
      <c r="F18" s="12"/>
      <c r="G18" s="14"/>
      <c r="H18" s="14">
        <f t="shared" si="0"/>
        <v>0</v>
      </c>
      <c r="I18" s="15">
        <f t="shared" si="1"/>
        <v>0</v>
      </c>
    </row>
    <row r="19" spans="2:9">
      <c r="B19" s="16">
        <v>12</v>
      </c>
      <c r="C19" s="13" t="s">
        <v>145</v>
      </c>
      <c r="D19" s="16" t="s">
        <v>9</v>
      </c>
      <c r="E19" s="16">
        <v>80</v>
      </c>
      <c r="F19" s="12"/>
      <c r="G19" s="14"/>
      <c r="H19" s="14">
        <f t="shared" si="0"/>
        <v>0</v>
      </c>
      <c r="I19" s="15">
        <f t="shared" si="1"/>
        <v>0</v>
      </c>
    </row>
    <row r="20" spans="2:9">
      <c r="B20" s="12">
        <v>13</v>
      </c>
      <c r="C20" s="13" t="s">
        <v>146</v>
      </c>
      <c r="D20" s="12" t="s">
        <v>9</v>
      </c>
      <c r="E20" s="16">
        <v>80</v>
      </c>
      <c r="F20" s="12"/>
      <c r="G20" s="14"/>
      <c r="H20" s="14">
        <f t="shared" si="0"/>
        <v>0</v>
      </c>
      <c r="I20" s="15">
        <f t="shared" si="1"/>
        <v>0</v>
      </c>
    </row>
    <row r="21" spans="2:9">
      <c r="B21" s="12">
        <v>14</v>
      </c>
      <c r="C21" s="13" t="s">
        <v>147</v>
      </c>
      <c r="D21" s="16" t="s">
        <v>9</v>
      </c>
      <c r="E21" s="16">
        <v>80</v>
      </c>
      <c r="F21" s="12"/>
      <c r="G21" s="14"/>
      <c r="H21" s="14">
        <f t="shared" si="0"/>
        <v>0</v>
      </c>
      <c r="I21" s="15">
        <f t="shared" si="1"/>
        <v>0</v>
      </c>
    </row>
    <row r="22" spans="2:9">
      <c r="B22" s="16">
        <v>15</v>
      </c>
      <c r="C22" s="13" t="s">
        <v>148</v>
      </c>
      <c r="D22" s="16" t="s">
        <v>9</v>
      </c>
      <c r="E22" s="16">
        <v>80</v>
      </c>
      <c r="F22" s="12"/>
      <c r="G22" s="14"/>
      <c r="H22" s="14">
        <f t="shared" si="0"/>
        <v>0</v>
      </c>
      <c r="I22" s="15">
        <f t="shared" si="1"/>
        <v>0</v>
      </c>
    </row>
    <row r="23" spans="2:9">
      <c r="B23" s="12">
        <v>16</v>
      </c>
      <c r="C23" s="1" t="s">
        <v>149</v>
      </c>
      <c r="D23" s="16" t="s">
        <v>9</v>
      </c>
      <c r="E23" s="16">
        <v>80</v>
      </c>
      <c r="F23" s="12"/>
      <c r="G23" s="14"/>
      <c r="H23" s="14">
        <f t="shared" si="0"/>
        <v>0</v>
      </c>
      <c r="I23" s="15">
        <f t="shared" si="1"/>
        <v>0</v>
      </c>
    </row>
    <row r="24" spans="2:9">
      <c r="B24" s="65" t="s">
        <v>10</v>
      </c>
      <c r="C24" s="66"/>
      <c r="D24" s="66"/>
      <c r="E24" s="66"/>
      <c r="F24" s="16"/>
      <c r="G24" s="16"/>
      <c r="H24" s="29">
        <f>SUM(H8:H23)</f>
        <v>0</v>
      </c>
      <c r="I24" s="11">
        <f>SUM(I8:I23)</f>
        <v>0</v>
      </c>
    </row>
    <row r="26" spans="2:9">
      <c r="B26" s="42" t="s">
        <v>176</v>
      </c>
      <c r="C26" s="41"/>
    </row>
  </sheetData>
  <mergeCells count="2">
    <mergeCell ref="B24:E24"/>
    <mergeCell ref="E6:E7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68"/>
  <sheetViews>
    <sheetView workbookViewId="0">
      <selection activeCell="I67" sqref="I67"/>
    </sheetView>
  </sheetViews>
  <sheetFormatPr defaultColWidth="9.109375" defaultRowHeight="13.8"/>
  <cols>
    <col min="1" max="1" width="6.33203125" style="1" customWidth="1"/>
    <col min="2" max="2" width="4" style="1" customWidth="1"/>
    <col min="3" max="3" width="39.33203125" style="1" customWidth="1"/>
    <col min="4" max="4" width="11" style="1" customWidth="1"/>
    <col min="5" max="5" width="12.5546875" style="1" customWidth="1"/>
    <col min="6" max="8" width="10.44140625" style="1" customWidth="1"/>
    <col min="9" max="9" width="12.6640625" style="1" customWidth="1"/>
    <col min="10" max="16384" width="9.109375" style="1"/>
  </cols>
  <sheetData>
    <row r="1" spans="1:9">
      <c r="A1" s="27" t="s">
        <v>29</v>
      </c>
    </row>
    <row r="4" spans="1:9" ht="15.6">
      <c r="B4" s="28" t="s">
        <v>151</v>
      </c>
    </row>
    <row r="5" spans="1:9" ht="15.6">
      <c r="B5" s="28"/>
    </row>
    <row r="6" spans="1:9" ht="15.6" customHeight="1">
      <c r="B6" s="70" t="s">
        <v>1</v>
      </c>
      <c r="C6" s="70" t="s">
        <v>2</v>
      </c>
      <c r="D6" s="73" t="s">
        <v>93</v>
      </c>
      <c r="E6" s="75" t="s">
        <v>92</v>
      </c>
      <c r="F6" s="73" t="s">
        <v>94</v>
      </c>
      <c r="G6" s="73" t="s">
        <v>95</v>
      </c>
      <c r="H6" s="73" t="s">
        <v>96</v>
      </c>
      <c r="I6" s="73" t="s">
        <v>97</v>
      </c>
    </row>
    <row r="7" spans="1:9" ht="15.6" customHeight="1">
      <c r="B7" s="70"/>
      <c r="C7" s="70"/>
      <c r="D7" s="74"/>
      <c r="E7" s="75"/>
      <c r="F7" s="74"/>
      <c r="G7" s="74"/>
      <c r="H7" s="74"/>
      <c r="I7" s="74"/>
    </row>
    <row r="8" spans="1:9">
      <c r="B8" s="44">
        <v>1</v>
      </c>
      <c r="C8" s="46" t="s">
        <v>157</v>
      </c>
      <c r="D8" s="44" t="s">
        <v>7</v>
      </c>
      <c r="E8" s="48">
        <v>150</v>
      </c>
      <c r="F8" s="44"/>
      <c r="G8" s="49"/>
      <c r="H8" s="45">
        <f>E8*F8</f>
        <v>0</v>
      </c>
      <c r="I8" s="45">
        <f>E8*G8</f>
        <v>0</v>
      </c>
    </row>
    <row r="9" spans="1:9">
      <c r="B9" s="44">
        <v>2</v>
      </c>
      <c r="C9" s="46" t="s">
        <v>12</v>
      </c>
      <c r="D9" s="44" t="s">
        <v>9</v>
      </c>
      <c r="E9" s="43">
        <v>50</v>
      </c>
      <c r="F9" s="44"/>
      <c r="G9" s="49"/>
      <c r="H9" s="45">
        <f t="shared" ref="H9:H66" si="0">E9*F9</f>
        <v>0</v>
      </c>
      <c r="I9" s="45">
        <f t="shared" ref="I9:I66" si="1">E9*G9</f>
        <v>0</v>
      </c>
    </row>
    <row r="10" spans="1:9">
      <c r="B10" s="44">
        <v>3</v>
      </c>
      <c r="C10" s="46" t="s">
        <v>153</v>
      </c>
      <c r="D10" s="44" t="s">
        <v>9</v>
      </c>
      <c r="E10" s="43">
        <v>80</v>
      </c>
      <c r="F10" s="44"/>
      <c r="G10" s="49"/>
      <c r="H10" s="45">
        <f t="shared" si="0"/>
        <v>0</v>
      </c>
      <c r="I10" s="45">
        <f t="shared" si="1"/>
        <v>0</v>
      </c>
    </row>
    <row r="11" spans="1:9">
      <c r="B11" s="44">
        <v>4</v>
      </c>
      <c r="C11" s="46" t="s">
        <v>13</v>
      </c>
      <c r="D11" s="44" t="s">
        <v>9</v>
      </c>
      <c r="E11" s="43">
        <v>50</v>
      </c>
      <c r="F11" s="44"/>
      <c r="G11" s="49"/>
      <c r="H11" s="45">
        <f t="shared" si="0"/>
        <v>0</v>
      </c>
      <c r="I11" s="45">
        <f t="shared" si="1"/>
        <v>0</v>
      </c>
    </row>
    <row r="12" spans="1:9">
      <c r="B12" s="44">
        <v>5</v>
      </c>
      <c r="C12" s="46" t="s">
        <v>154</v>
      </c>
      <c r="D12" s="44" t="s">
        <v>9</v>
      </c>
      <c r="E12" s="43">
        <v>50</v>
      </c>
      <c r="F12" s="44"/>
      <c r="G12" s="49"/>
      <c r="H12" s="45">
        <f t="shared" si="0"/>
        <v>0</v>
      </c>
      <c r="I12" s="45">
        <f t="shared" si="1"/>
        <v>0</v>
      </c>
    </row>
    <row r="13" spans="1:9">
      <c r="B13" s="44">
        <v>6</v>
      </c>
      <c r="C13" s="46" t="s">
        <v>155</v>
      </c>
      <c r="D13" s="44" t="s">
        <v>9</v>
      </c>
      <c r="E13" s="43">
        <v>60</v>
      </c>
      <c r="F13" s="44"/>
      <c r="G13" s="49"/>
      <c r="H13" s="45">
        <f t="shared" si="0"/>
        <v>0</v>
      </c>
      <c r="I13" s="45">
        <f t="shared" si="1"/>
        <v>0</v>
      </c>
    </row>
    <row r="14" spans="1:9">
      <c r="B14" s="44">
        <v>7</v>
      </c>
      <c r="C14" s="46" t="s">
        <v>156</v>
      </c>
      <c r="D14" s="44" t="s">
        <v>9</v>
      </c>
      <c r="E14" s="43">
        <v>100</v>
      </c>
      <c r="F14" s="44"/>
      <c r="G14" s="49"/>
      <c r="H14" s="45">
        <f t="shared" si="0"/>
        <v>0</v>
      </c>
      <c r="I14" s="45">
        <f t="shared" si="1"/>
        <v>0</v>
      </c>
    </row>
    <row r="15" spans="1:9">
      <c r="B15" s="44">
        <v>8</v>
      </c>
      <c r="C15" s="46" t="s">
        <v>158</v>
      </c>
      <c r="D15" s="44" t="s">
        <v>9</v>
      </c>
      <c r="E15" s="43">
        <v>150</v>
      </c>
      <c r="F15" s="44"/>
      <c r="G15" s="49"/>
      <c r="H15" s="45">
        <f t="shared" si="0"/>
        <v>0</v>
      </c>
      <c r="I15" s="45">
        <f t="shared" si="1"/>
        <v>0</v>
      </c>
    </row>
    <row r="16" spans="1:9">
      <c r="B16" s="44">
        <v>9</v>
      </c>
      <c r="C16" s="46" t="s">
        <v>159</v>
      </c>
      <c r="D16" s="44" t="s">
        <v>9</v>
      </c>
      <c r="E16" s="43">
        <v>100</v>
      </c>
      <c r="F16" s="44"/>
      <c r="G16" s="49"/>
      <c r="H16" s="45">
        <f t="shared" si="0"/>
        <v>0</v>
      </c>
      <c r="I16" s="45">
        <f t="shared" si="1"/>
        <v>0</v>
      </c>
    </row>
    <row r="17" spans="2:9">
      <c r="B17" s="44">
        <v>10</v>
      </c>
      <c r="C17" s="46" t="s">
        <v>160</v>
      </c>
      <c r="D17" s="44" t="s">
        <v>9</v>
      </c>
      <c r="E17" s="43">
        <v>250</v>
      </c>
      <c r="F17" s="44"/>
      <c r="G17" s="49"/>
      <c r="H17" s="45">
        <f t="shared" si="0"/>
        <v>0</v>
      </c>
      <c r="I17" s="45">
        <f t="shared" si="1"/>
        <v>0</v>
      </c>
    </row>
    <row r="18" spans="2:9">
      <c r="B18" s="44">
        <v>11</v>
      </c>
      <c r="C18" s="46" t="s">
        <v>161</v>
      </c>
      <c r="D18" s="44" t="s">
        <v>7</v>
      </c>
      <c r="E18" s="43">
        <v>30</v>
      </c>
      <c r="F18" s="44"/>
      <c r="G18" s="49"/>
      <c r="H18" s="45">
        <f t="shared" si="0"/>
        <v>0</v>
      </c>
      <c r="I18" s="45">
        <f t="shared" si="1"/>
        <v>0</v>
      </c>
    </row>
    <row r="19" spans="2:9">
      <c r="B19" s="44">
        <v>12</v>
      </c>
      <c r="C19" s="46" t="s">
        <v>162</v>
      </c>
      <c r="D19" s="44" t="s">
        <v>7</v>
      </c>
      <c r="E19" s="43">
        <v>15</v>
      </c>
      <c r="F19" s="44"/>
      <c r="G19" s="49"/>
      <c r="H19" s="45">
        <f t="shared" si="0"/>
        <v>0</v>
      </c>
      <c r="I19" s="45">
        <f t="shared" si="1"/>
        <v>0</v>
      </c>
    </row>
    <row r="20" spans="2:9">
      <c r="B20" s="44">
        <v>13</v>
      </c>
      <c r="C20" s="46" t="s">
        <v>168</v>
      </c>
      <c r="D20" s="44" t="s">
        <v>9</v>
      </c>
      <c r="E20" s="43">
        <v>50</v>
      </c>
      <c r="F20" s="44"/>
      <c r="G20" s="49"/>
      <c r="H20" s="45">
        <f t="shared" si="0"/>
        <v>0</v>
      </c>
      <c r="I20" s="45">
        <f t="shared" si="1"/>
        <v>0</v>
      </c>
    </row>
    <row r="21" spans="2:9">
      <c r="B21" s="44">
        <v>14</v>
      </c>
      <c r="C21" s="46" t="s">
        <v>169</v>
      </c>
      <c r="D21" s="44" t="s">
        <v>7</v>
      </c>
      <c r="E21" s="43">
        <v>500</v>
      </c>
      <c r="F21" s="44"/>
      <c r="G21" s="49"/>
      <c r="H21" s="45">
        <f t="shared" si="0"/>
        <v>0</v>
      </c>
      <c r="I21" s="45">
        <f t="shared" si="1"/>
        <v>0</v>
      </c>
    </row>
    <row r="22" spans="2:9">
      <c r="B22" s="44">
        <v>15</v>
      </c>
      <c r="C22" s="46" t="s">
        <v>171</v>
      </c>
      <c r="D22" s="44" t="s">
        <v>170</v>
      </c>
      <c r="E22" s="43">
        <v>50</v>
      </c>
      <c r="F22" s="44"/>
      <c r="G22" s="49"/>
      <c r="H22" s="45">
        <f t="shared" si="0"/>
        <v>0</v>
      </c>
      <c r="I22" s="45">
        <f t="shared" si="1"/>
        <v>0</v>
      </c>
    </row>
    <row r="23" spans="2:9">
      <c r="B23" s="44">
        <v>16</v>
      </c>
      <c r="C23" s="46" t="s">
        <v>172</v>
      </c>
      <c r="D23" s="44" t="s">
        <v>9</v>
      </c>
      <c r="E23" s="43">
        <v>100</v>
      </c>
      <c r="F23" s="44"/>
      <c r="G23" s="49"/>
      <c r="H23" s="45">
        <f t="shared" si="0"/>
        <v>0</v>
      </c>
      <c r="I23" s="45">
        <f t="shared" si="1"/>
        <v>0</v>
      </c>
    </row>
    <row r="24" spans="2:9">
      <c r="B24" s="44">
        <v>17</v>
      </c>
      <c r="C24" s="46" t="s">
        <v>173</v>
      </c>
      <c r="D24" s="44" t="s">
        <v>7</v>
      </c>
      <c r="E24" s="43">
        <v>100</v>
      </c>
      <c r="F24" s="44"/>
      <c r="G24" s="49"/>
      <c r="H24" s="45">
        <f t="shared" si="0"/>
        <v>0</v>
      </c>
      <c r="I24" s="45">
        <f t="shared" si="1"/>
        <v>0</v>
      </c>
    </row>
    <row r="25" spans="2:9">
      <c r="B25" s="44">
        <v>18</v>
      </c>
      <c r="C25" s="46" t="s">
        <v>174</v>
      </c>
      <c r="D25" s="44" t="s">
        <v>7</v>
      </c>
      <c r="E25" s="43">
        <v>400</v>
      </c>
      <c r="F25" s="44"/>
      <c r="G25" s="49"/>
      <c r="H25" s="45">
        <f t="shared" si="0"/>
        <v>0</v>
      </c>
      <c r="I25" s="45">
        <f t="shared" si="1"/>
        <v>0</v>
      </c>
    </row>
    <row r="26" spans="2:9">
      <c r="B26" s="44">
        <v>19</v>
      </c>
      <c r="C26" s="46" t="s">
        <v>218</v>
      </c>
      <c r="D26" s="44" t="s">
        <v>7</v>
      </c>
      <c r="E26" s="43">
        <v>300</v>
      </c>
      <c r="F26" s="44"/>
      <c r="G26" s="49"/>
      <c r="H26" s="45">
        <f t="shared" si="0"/>
        <v>0</v>
      </c>
      <c r="I26" s="45">
        <f t="shared" si="1"/>
        <v>0</v>
      </c>
    </row>
    <row r="27" spans="2:9">
      <c r="B27" s="44">
        <v>20</v>
      </c>
      <c r="C27" s="46" t="s">
        <v>175</v>
      </c>
      <c r="D27" s="44" t="s">
        <v>7</v>
      </c>
      <c r="E27" s="43">
        <v>100</v>
      </c>
      <c r="F27" s="44"/>
      <c r="G27" s="49"/>
      <c r="H27" s="45">
        <f t="shared" si="0"/>
        <v>0</v>
      </c>
      <c r="I27" s="45">
        <f t="shared" si="1"/>
        <v>0</v>
      </c>
    </row>
    <row r="28" spans="2:9">
      <c r="B28" s="44">
        <v>21</v>
      </c>
      <c r="C28" s="46" t="s">
        <v>177</v>
      </c>
      <c r="D28" s="44" t="s">
        <v>7</v>
      </c>
      <c r="E28" s="43">
        <v>100</v>
      </c>
      <c r="F28" s="47"/>
      <c r="G28" s="47"/>
      <c r="H28" s="45">
        <f t="shared" si="0"/>
        <v>0</v>
      </c>
      <c r="I28" s="45">
        <f t="shared" si="1"/>
        <v>0</v>
      </c>
    </row>
    <row r="29" spans="2:9">
      <c r="B29" s="44">
        <v>22</v>
      </c>
      <c r="C29" s="46" t="s">
        <v>178</v>
      </c>
      <c r="D29" s="44" t="s">
        <v>7</v>
      </c>
      <c r="E29" s="52">
        <v>100</v>
      </c>
      <c r="F29" s="47"/>
      <c r="G29" s="47"/>
      <c r="H29" s="45">
        <f t="shared" si="0"/>
        <v>0</v>
      </c>
      <c r="I29" s="45">
        <f t="shared" si="1"/>
        <v>0</v>
      </c>
    </row>
    <row r="30" spans="2:9">
      <c r="B30" s="44">
        <v>23</v>
      </c>
      <c r="C30" s="46" t="s">
        <v>179</v>
      </c>
      <c r="D30" s="44" t="s">
        <v>7</v>
      </c>
      <c r="E30" s="43">
        <v>100</v>
      </c>
      <c r="F30" s="47"/>
      <c r="G30" s="47"/>
      <c r="H30" s="45">
        <f t="shared" si="0"/>
        <v>0</v>
      </c>
      <c r="I30" s="45">
        <f t="shared" si="1"/>
        <v>0</v>
      </c>
    </row>
    <row r="31" spans="2:9">
      <c r="B31" s="44">
        <v>24</v>
      </c>
      <c r="C31" s="46" t="s">
        <v>180</v>
      </c>
      <c r="D31" s="44" t="s">
        <v>7</v>
      </c>
      <c r="E31" s="43">
        <v>80</v>
      </c>
      <c r="F31" s="47"/>
      <c r="G31" s="47"/>
      <c r="H31" s="45">
        <f t="shared" si="0"/>
        <v>0</v>
      </c>
      <c r="I31" s="45">
        <f t="shared" si="1"/>
        <v>0</v>
      </c>
    </row>
    <row r="32" spans="2:9">
      <c r="B32" s="44">
        <v>25</v>
      </c>
      <c r="C32" s="46" t="s">
        <v>181</v>
      </c>
      <c r="D32" s="44" t="s">
        <v>7</v>
      </c>
      <c r="E32" s="43">
        <v>80</v>
      </c>
      <c r="F32" s="47"/>
      <c r="G32" s="47"/>
      <c r="H32" s="45">
        <f t="shared" si="0"/>
        <v>0</v>
      </c>
      <c r="I32" s="45">
        <f t="shared" si="1"/>
        <v>0</v>
      </c>
    </row>
    <row r="33" spans="2:9">
      <c r="B33" s="44">
        <v>26</v>
      </c>
      <c r="C33" s="51" t="s">
        <v>185</v>
      </c>
      <c r="D33" s="44" t="s">
        <v>7</v>
      </c>
      <c r="E33" s="43">
        <v>100</v>
      </c>
      <c r="F33" s="47"/>
      <c r="G33" s="47"/>
      <c r="H33" s="45">
        <f t="shared" si="0"/>
        <v>0</v>
      </c>
      <c r="I33" s="45">
        <f t="shared" si="1"/>
        <v>0</v>
      </c>
    </row>
    <row r="34" spans="2:9">
      <c r="B34" s="44">
        <v>27</v>
      </c>
      <c r="C34" s="46" t="s">
        <v>186</v>
      </c>
      <c r="D34" s="44" t="s">
        <v>7</v>
      </c>
      <c r="E34" s="43">
        <v>200</v>
      </c>
      <c r="F34" s="47"/>
      <c r="G34" s="47"/>
      <c r="H34" s="45">
        <f t="shared" si="0"/>
        <v>0</v>
      </c>
      <c r="I34" s="45">
        <f t="shared" si="1"/>
        <v>0</v>
      </c>
    </row>
    <row r="35" spans="2:9">
      <c r="B35" s="44">
        <v>28</v>
      </c>
      <c r="C35" s="46" t="s">
        <v>233</v>
      </c>
      <c r="D35" s="44" t="s">
        <v>7</v>
      </c>
      <c r="E35" s="43">
        <v>30</v>
      </c>
      <c r="F35" s="47"/>
      <c r="G35" s="47"/>
      <c r="H35" s="45">
        <f t="shared" si="0"/>
        <v>0</v>
      </c>
      <c r="I35" s="45">
        <f t="shared" si="1"/>
        <v>0</v>
      </c>
    </row>
    <row r="36" spans="2:9">
      <c r="B36" s="44">
        <v>29</v>
      </c>
      <c r="C36" s="46" t="s">
        <v>187</v>
      </c>
      <c r="D36" s="44" t="s">
        <v>7</v>
      </c>
      <c r="E36" s="43">
        <v>70</v>
      </c>
      <c r="F36" s="47"/>
      <c r="G36" s="47"/>
      <c r="H36" s="45">
        <f t="shared" si="0"/>
        <v>0</v>
      </c>
      <c r="I36" s="45">
        <f t="shared" si="1"/>
        <v>0</v>
      </c>
    </row>
    <row r="37" spans="2:9">
      <c r="B37" s="44">
        <v>30</v>
      </c>
      <c r="C37" s="46" t="s">
        <v>188</v>
      </c>
      <c r="D37" s="44" t="s">
        <v>7</v>
      </c>
      <c r="E37" s="43">
        <v>70</v>
      </c>
      <c r="F37" s="47"/>
      <c r="G37" s="47"/>
      <c r="H37" s="45">
        <f t="shared" si="0"/>
        <v>0</v>
      </c>
      <c r="I37" s="45">
        <f t="shared" si="1"/>
        <v>0</v>
      </c>
    </row>
    <row r="38" spans="2:9">
      <c r="B38" s="44">
        <v>31</v>
      </c>
      <c r="C38" s="46" t="s">
        <v>189</v>
      </c>
      <c r="D38" s="44" t="s">
        <v>7</v>
      </c>
      <c r="E38" s="43">
        <v>140</v>
      </c>
      <c r="F38" s="47"/>
      <c r="G38" s="47"/>
      <c r="H38" s="45">
        <f t="shared" si="0"/>
        <v>0</v>
      </c>
      <c r="I38" s="45">
        <f t="shared" si="1"/>
        <v>0</v>
      </c>
    </row>
    <row r="39" spans="2:9">
      <c r="B39" s="44">
        <v>32</v>
      </c>
      <c r="C39" s="46" t="s">
        <v>190</v>
      </c>
      <c r="D39" s="44" t="s">
        <v>7</v>
      </c>
      <c r="E39" s="43">
        <v>70</v>
      </c>
      <c r="F39" s="47"/>
      <c r="G39" s="47"/>
      <c r="H39" s="45">
        <f t="shared" si="0"/>
        <v>0</v>
      </c>
      <c r="I39" s="45">
        <f t="shared" si="1"/>
        <v>0</v>
      </c>
    </row>
    <row r="40" spans="2:9">
      <c r="B40" s="44">
        <v>33</v>
      </c>
      <c r="C40" s="46" t="s">
        <v>191</v>
      </c>
      <c r="D40" s="44" t="s">
        <v>7</v>
      </c>
      <c r="E40" s="43">
        <v>70</v>
      </c>
      <c r="F40" s="47"/>
      <c r="G40" s="47"/>
      <c r="H40" s="45">
        <f t="shared" si="0"/>
        <v>0</v>
      </c>
      <c r="I40" s="45">
        <f t="shared" si="1"/>
        <v>0</v>
      </c>
    </row>
    <row r="41" spans="2:9">
      <c r="B41" s="44">
        <v>34</v>
      </c>
      <c r="C41" s="51" t="s">
        <v>192</v>
      </c>
      <c r="D41" s="44" t="s">
        <v>7</v>
      </c>
      <c r="E41" s="43">
        <v>30</v>
      </c>
      <c r="F41" s="47"/>
      <c r="G41" s="47"/>
      <c r="H41" s="45">
        <f t="shared" si="0"/>
        <v>0</v>
      </c>
      <c r="I41" s="45">
        <f t="shared" si="1"/>
        <v>0</v>
      </c>
    </row>
    <row r="42" spans="2:9">
      <c r="B42" s="44">
        <v>35</v>
      </c>
      <c r="C42" s="46" t="s">
        <v>193</v>
      </c>
      <c r="D42" s="44" t="s">
        <v>7</v>
      </c>
      <c r="E42" s="44">
        <v>30</v>
      </c>
      <c r="F42" s="47"/>
      <c r="G42" s="47"/>
      <c r="H42" s="45">
        <f t="shared" si="0"/>
        <v>0</v>
      </c>
      <c r="I42" s="45">
        <f t="shared" si="1"/>
        <v>0</v>
      </c>
    </row>
    <row r="43" spans="2:9">
      <c r="B43" s="44">
        <v>36</v>
      </c>
      <c r="C43" s="46" t="s">
        <v>194</v>
      </c>
      <c r="D43" s="44" t="s">
        <v>7</v>
      </c>
      <c r="E43" s="44">
        <v>20</v>
      </c>
      <c r="F43" s="47"/>
      <c r="G43" s="47"/>
      <c r="H43" s="45">
        <f t="shared" si="0"/>
        <v>0</v>
      </c>
      <c r="I43" s="45">
        <f t="shared" si="1"/>
        <v>0</v>
      </c>
    </row>
    <row r="44" spans="2:9">
      <c r="B44" s="44">
        <v>37</v>
      </c>
      <c r="C44" s="46" t="s">
        <v>195</v>
      </c>
      <c r="D44" s="44" t="s">
        <v>7</v>
      </c>
      <c r="E44" s="44">
        <v>70</v>
      </c>
      <c r="F44" s="47"/>
      <c r="G44" s="47"/>
      <c r="H44" s="45">
        <f t="shared" si="0"/>
        <v>0</v>
      </c>
      <c r="I44" s="45">
        <f t="shared" si="1"/>
        <v>0</v>
      </c>
    </row>
    <row r="45" spans="2:9">
      <c r="B45" s="44">
        <v>38</v>
      </c>
      <c r="C45" s="46" t="s">
        <v>196</v>
      </c>
      <c r="D45" s="44" t="s">
        <v>7</v>
      </c>
      <c r="E45" s="44">
        <v>70</v>
      </c>
      <c r="F45" s="47"/>
      <c r="G45" s="47"/>
      <c r="H45" s="45">
        <f t="shared" si="0"/>
        <v>0</v>
      </c>
      <c r="I45" s="45">
        <f t="shared" si="1"/>
        <v>0</v>
      </c>
    </row>
    <row r="46" spans="2:9">
      <c r="B46" s="44">
        <v>39</v>
      </c>
      <c r="C46" s="51" t="s">
        <v>197</v>
      </c>
      <c r="D46" s="44" t="s">
        <v>7</v>
      </c>
      <c r="E46" s="44">
        <v>20</v>
      </c>
      <c r="F46" s="47"/>
      <c r="G46" s="47"/>
      <c r="H46" s="45">
        <f t="shared" si="0"/>
        <v>0</v>
      </c>
      <c r="I46" s="45">
        <f t="shared" si="1"/>
        <v>0</v>
      </c>
    </row>
    <row r="47" spans="2:9">
      <c r="B47" s="44">
        <v>40</v>
      </c>
      <c r="C47" s="46" t="s">
        <v>198</v>
      </c>
      <c r="D47" s="44" t="s">
        <v>7</v>
      </c>
      <c r="E47" s="44">
        <v>40</v>
      </c>
      <c r="F47" s="47"/>
      <c r="G47" s="47"/>
      <c r="H47" s="45">
        <f t="shared" si="0"/>
        <v>0</v>
      </c>
      <c r="I47" s="45">
        <f t="shared" si="1"/>
        <v>0</v>
      </c>
    </row>
    <row r="48" spans="2:9">
      <c r="B48" s="44">
        <v>41</v>
      </c>
      <c r="C48" s="46" t="s">
        <v>199</v>
      </c>
      <c r="D48" s="44" t="s">
        <v>7</v>
      </c>
      <c r="E48" s="44">
        <v>70</v>
      </c>
      <c r="F48" s="47"/>
      <c r="G48" s="47"/>
      <c r="H48" s="45">
        <f t="shared" si="0"/>
        <v>0</v>
      </c>
      <c r="I48" s="45">
        <f t="shared" si="1"/>
        <v>0</v>
      </c>
    </row>
    <row r="49" spans="2:9">
      <c r="B49" s="44">
        <v>42</v>
      </c>
      <c r="C49" s="46" t="s">
        <v>200</v>
      </c>
      <c r="D49" s="44" t="s">
        <v>7</v>
      </c>
      <c r="E49" s="44">
        <v>70</v>
      </c>
      <c r="F49" s="47"/>
      <c r="G49" s="47"/>
      <c r="H49" s="45">
        <f t="shared" si="0"/>
        <v>0</v>
      </c>
      <c r="I49" s="45">
        <f t="shared" si="1"/>
        <v>0</v>
      </c>
    </row>
    <row r="50" spans="2:9">
      <c r="B50" s="44">
        <v>43</v>
      </c>
      <c r="C50" s="46" t="s">
        <v>201</v>
      </c>
      <c r="D50" s="44" t="s">
        <v>7</v>
      </c>
      <c r="E50" s="44">
        <v>20</v>
      </c>
      <c r="F50" s="47"/>
      <c r="G50" s="47"/>
      <c r="H50" s="45">
        <f t="shared" si="0"/>
        <v>0</v>
      </c>
      <c r="I50" s="45">
        <f t="shared" si="1"/>
        <v>0</v>
      </c>
    </row>
    <row r="51" spans="2:9">
      <c r="B51" s="44">
        <v>44</v>
      </c>
      <c r="C51" s="51" t="s">
        <v>202</v>
      </c>
      <c r="D51" s="44" t="s">
        <v>7</v>
      </c>
      <c r="E51" s="44">
        <v>70</v>
      </c>
      <c r="F51" s="47"/>
      <c r="G51" s="47"/>
      <c r="H51" s="45">
        <f t="shared" si="0"/>
        <v>0</v>
      </c>
      <c r="I51" s="45">
        <f t="shared" si="1"/>
        <v>0</v>
      </c>
    </row>
    <row r="52" spans="2:9">
      <c r="B52" s="44">
        <v>45</v>
      </c>
      <c r="C52" s="51" t="s">
        <v>203</v>
      </c>
      <c r="D52" s="44" t="s">
        <v>7</v>
      </c>
      <c r="E52" s="44">
        <v>40</v>
      </c>
      <c r="F52" s="47"/>
      <c r="G52" s="47"/>
      <c r="H52" s="45">
        <f t="shared" si="0"/>
        <v>0</v>
      </c>
      <c r="I52" s="45">
        <f t="shared" si="1"/>
        <v>0</v>
      </c>
    </row>
    <row r="53" spans="2:9">
      <c r="B53" s="44">
        <v>46</v>
      </c>
      <c r="C53" s="46" t="s">
        <v>204</v>
      </c>
      <c r="D53" s="44" t="s">
        <v>7</v>
      </c>
      <c r="E53" s="44">
        <v>70</v>
      </c>
      <c r="F53" s="47"/>
      <c r="G53" s="47"/>
      <c r="H53" s="45">
        <f t="shared" si="0"/>
        <v>0</v>
      </c>
      <c r="I53" s="45">
        <f t="shared" si="1"/>
        <v>0</v>
      </c>
    </row>
    <row r="54" spans="2:9">
      <c r="B54" s="44">
        <v>47</v>
      </c>
      <c r="C54" s="46" t="s">
        <v>205</v>
      </c>
      <c r="D54" s="44" t="s">
        <v>7</v>
      </c>
      <c r="E54" s="44">
        <v>70</v>
      </c>
      <c r="F54" s="47"/>
      <c r="G54" s="47"/>
      <c r="H54" s="45">
        <f t="shared" si="0"/>
        <v>0</v>
      </c>
      <c r="I54" s="45">
        <f t="shared" si="1"/>
        <v>0</v>
      </c>
    </row>
    <row r="55" spans="2:9">
      <c r="B55" s="44">
        <v>48</v>
      </c>
      <c r="C55" s="51" t="s">
        <v>206</v>
      </c>
      <c r="D55" s="44" t="s">
        <v>7</v>
      </c>
      <c r="E55" s="44">
        <v>70</v>
      </c>
      <c r="F55" s="47"/>
      <c r="G55" s="47"/>
      <c r="H55" s="45">
        <f t="shared" si="0"/>
        <v>0</v>
      </c>
      <c r="I55" s="45">
        <f t="shared" si="1"/>
        <v>0</v>
      </c>
    </row>
    <row r="56" spans="2:9">
      <c r="B56" s="44">
        <v>49</v>
      </c>
      <c r="C56" s="51" t="s">
        <v>207</v>
      </c>
      <c r="D56" s="44" t="s">
        <v>7</v>
      </c>
      <c r="E56" s="44">
        <v>70</v>
      </c>
      <c r="F56" s="47"/>
      <c r="G56" s="47"/>
      <c r="H56" s="45">
        <f t="shared" si="0"/>
        <v>0</v>
      </c>
      <c r="I56" s="45">
        <f t="shared" si="1"/>
        <v>0</v>
      </c>
    </row>
    <row r="57" spans="2:9">
      <c r="B57" s="44">
        <v>50</v>
      </c>
      <c r="C57" s="46" t="s">
        <v>208</v>
      </c>
      <c r="D57" s="44" t="s">
        <v>7</v>
      </c>
      <c r="E57" s="44">
        <v>20</v>
      </c>
      <c r="F57" s="47"/>
      <c r="G57" s="47"/>
      <c r="H57" s="45">
        <f t="shared" si="0"/>
        <v>0</v>
      </c>
      <c r="I57" s="45">
        <f t="shared" si="1"/>
        <v>0</v>
      </c>
    </row>
    <row r="58" spans="2:9">
      <c r="B58" s="44">
        <v>51</v>
      </c>
      <c r="C58" s="46" t="s">
        <v>152</v>
      </c>
      <c r="D58" s="44" t="s">
        <v>7</v>
      </c>
      <c r="E58" s="44">
        <v>20</v>
      </c>
      <c r="F58" s="47"/>
      <c r="G58" s="47"/>
      <c r="H58" s="45">
        <f t="shared" si="0"/>
        <v>0</v>
      </c>
      <c r="I58" s="45">
        <f t="shared" si="1"/>
        <v>0</v>
      </c>
    </row>
    <row r="59" spans="2:9">
      <c r="B59" s="44">
        <v>52</v>
      </c>
      <c r="C59" s="54" t="s">
        <v>209</v>
      </c>
      <c r="D59" s="53" t="s">
        <v>7</v>
      </c>
      <c r="E59" s="55">
        <v>250</v>
      </c>
      <c r="F59" s="56"/>
      <c r="G59" s="56"/>
      <c r="H59" s="57">
        <f t="shared" si="0"/>
        <v>0</v>
      </c>
      <c r="I59" s="57">
        <f t="shared" si="1"/>
        <v>0</v>
      </c>
    </row>
    <row r="60" spans="2:9">
      <c r="B60" s="44">
        <v>53</v>
      </c>
      <c r="C60" s="58" t="s">
        <v>210</v>
      </c>
      <c r="D60" s="53" t="s">
        <v>7</v>
      </c>
      <c r="E60" s="55">
        <v>250</v>
      </c>
      <c r="F60" s="56"/>
      <c r="G60" s="56"/>
      <c r="H60" s="57">
        <f t="shared" si="0"/>
        <v>0</v>
      </c>
      <c r="I60" s="57">
        <f t="shared" si="1"/>
        <v>0</v>
      </c>
    </row>
    <row r="61" spans="2:9">
      <c r="B61" s="44">
        <v>54</v>
      </c>
      <c r="C61" s="54" t="s">
        <v>211</v>
      </c>
      <c r="D61" s="53" t="s">
        <v>7</v>
      </c>
      <c r="E61" s="55">
        <v>100</v>
      </c>
      <c r="F61" s="56"/>
      <c r="G61" s="56"/>
      <c r="H61" s="57">
        <f t="shared" si="0"/>
        <v>0</v>
      </c>
      <c r="I61" s="57">
        <f t="shared" si="1"/>
        <v>0</v>
      </c>
    </row>
    <row r="62" spans="2:9">
      <c r="B62" s="44">
        <v>55</v>
      </c>
      <c r="C62" s="54" t="s">
        <v>212</v>
      </c>
      <c r="D62" s="53" t="s">
        <v>7</v>
      </c>
      <c r="E62" s="55">
        <v>100</v>
      </c>
      <c r="F62" s="56"/>
      <c r="G62" s="56"/>
      <c r="H62" s="57">
        <f t="shared" si="0"/>
        <v>0</v>
      </c>
      <c r="I62" s="57">
        <f t="shared" si="1"/>
        <v>0</v>
      </c>
    </row>
    <row r="63" spans="2:9">
      <c r="B63" s="44">
        <v>56</v>
      </c>
      <c r="C63" s="54" t="s">
        <v>213</v>
      </c>
      <c r="D63" s="53" t="s">
        <v>7</v>
      </c>
      <c r="E63" s="55">
        <v>100</v>
      </c>
      <c r="F63" s="56"/>
      <c r="G63" s="56"/>
      <c r="H63" s="57">
        <f t="shared" si="0"/>
        <v>0</v>
      </c>
      <c r="I63" s="57">
        <f t="shared" si="1"/>
        <v>0</v>
      </c>
    </row>
    <row r="64" spans="2:9">
      <c r="B64" s="44">
        <v>57</v>
      </c>
      <c r="C64" s="54" t="s">
        <v>214</v>
      </c>
      <c r="D64" s="53" t="s">
        <v>7</v>
      </c>
      <c r="E64" s="55">
        <v>30</v>
      </c>
      <c r="F64" s="56"/>
      <c r="G64" s="56"/>
      <c r="H64" s="57">
        <f t="shared" si="0"/>
        <v>0</v>
      </c>
      <c r="I64" s="57">
        <f t="shared" si="1"/>
        <v>0</v>
      </c>
    </row>
    <row r="65" spans="2:9">
      <c r="B65" s="44">
        <v>58</v>
      </c>
      <c r="C65" s="54" t="s">
        <v>215</v>
      </c>
      <c r="D65" s="53" t="s">
        <v>7</v>
      </c>
      <c r="E65" s="55">
        <v>30</v>
      </c>
      <c r="F65" s="56"/>
      <c r="G65" s="56"/>
      <c r="H65" s="57">
        <f t="shared" si="0"/>
        <v>0</v>
      </c>
      <c r="I65" s="57">
        <f t="shared" si="1"/>
        <v>0</v>
      </c>
    </row>
    <row r="66" spans="2:9">
      <c r="B66" s="44">
        <v>59</v>
      </c>
      <c r="C66" s="54" t="s">
        <v>216</v>
      </c>
      <c r="D66" s="53" t="s">
        <v>7</v>
      </c>
      <c r="E66" s="55">
        <v>30</v>
      </c>
      <c r="F66" s="56"/>
      <c r="G66" s="56"/>
      <c r="H66" s="57">
        <f t="shared" si="0"/>
        <v>0</v>
      </c>
      <c r="I66" s="57">
        <f t="shared" si="1"/>
        <v>0</v>
      </c>
    </row>
    <row r="67" spans="2:9">
      <c r="B67" s="71" t="s">
        <v>10</v>
      </c>
      <c r="C67" s="72"/>
      <c r="D67" s="72"/>
      <c r="E67" s="72"/>
      <c r="F67" s="36"/>
      <c r="G67" s="36"/>
      <c r="H67" s="59">
        <f>SUM(H8:H66)</f>
        <v>0</v>
      </c>
      <c r="I67" s="60">
        <f>SUM(I8:I66)</f>
        <v>0</v>
      </c>
    </row>
    <row r="68" spans="2:9">
      <c r="B68" s="42" t="s">
        <v>176</v>
      </c>
    </row>
  </sheetData>
  <mergeCells count="9">
    <mergeCell ref="B6:B7"/>
    <mergeCell ref="C6:C7"/>
    <mergeCell ref="B67:E67"/>
    <mergeCell ref="H6:H7"/>
    <mergeCell ref="I6:I7"/>
    <mergeCell ref="D6:D7"/>
    <mergeCell ref="F6:F7"/>
    <mergeCell ref="G6:G7"/>
    <mergeCell ref="E6:E7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31"/>
  <sheetViews>
    <sheetView tabSelected="1" workbookViewId="0">
      <selection activeCell="I8" sqref="I8"/>
    </sheetView>
  </sheetViews>
  <sheetFormatPr defaultRowHeight="14.4"/>
  <cols>
    <col min="2" max="2" width="8.44140625" customWidth="1"/>
    <col min="3" max="3" width="32" customWidth="1"/>
    <col min="4" max="4" width="6.33203125" bestFit="1" customWidth="1"/>
    <col min="5" max="5" width="8.5546875" bestFit="1" customWidth="1"/>
    <col min="6" max="6" width="12.6640625" customWidth="1"/>
    <col min="7" max="7" width="15.5546875" customWidth="1"/>
    <col min="8" max="8" width="14" customWidth="1"/>
    <col min="9" max="9" width="17" customWidth="1"/>
  </cols>
  <sheetData>
    <row r="1" spans="1:9">
      <c r="A1" s="27" t="s">
        <v>220</v>
      </c>
    </row>
    <row r="2" spans="1:9">
      <c r="A2" s="27"/>
    </row>
    <row r="3" spans="1:9">
      <c r="B3" s="1"/>
      <c r="C3" s="1"/>
      <c r="D3" s="1"/>
      <c r="E3" s="1"/>
      <c r="F3" s="1"/>
      <c r="G3" s="1"/>
      <c r="H3" s="1"/>
      <c r="I3" s="1"/>
    </row>
    <row r="4" spans="1:9" ht="15.6">
      <c r="B4" s="28" t="s">
        <v>219</v>
      </c>
      <c r="C4" s="1"/>
      <c r="D4" s="1"/>
      <c r="E4" s="1"/>
      <c r="F4" s="1"/>
      <c r="G4" s="1"/>
      <c r="H4" s="1"/>
      <c r="I4" s="1"/>
    </row>
    <row r="5" spans="1:9" ht="15.6">
      <c r="B5" s="28"/>
      <c r="C5" s="1"/>
      <c r="D5" s="1"/>
      <c r="E5" s="1"/>
      <c r="F5" s="1"/>
      <c r="G5" s="1"/>
      <c r="H5" s="1"/>
      <c r="I5" s="1"/>
    </row>
    <row r="6" spans="1:9">
      <c r="B6" s="70" t="s">
        <v>1</v>
      </c>
      <c r="C6" s="70" t="s">
        <v>2</v>
      </c>
      <c r="D6" s="73" t="s">
        <v>93</v>
      </c>
      <c r="E6" s="75" t="s">
        <v>92</v>
      </c>
      <c r="F6" s="73" t="s">
        <v>94</v>
      </c>
      <c r="G6" s="73" t="s">
        <v>95</v>
      </c>
      <c r="H6" s="73" t="s">
        <v>96</v>
      </c>
      <c r="I6" s="76" t="s">
        <v>97</v>
      </c>
    </row>
    <row r="7" spans="1:9">
      <c r="B7" s="70"/>
      <c r="C7" s="70"/>
      <c r="D7" s="74"/>
      <c r="E7" s="75"/>
      <c r="F7" s="74"/>
      <c r="G7" s="74"/>
      <c r="H7" s="74"/>
      <c r="I7" s="77"/>
    </row>
    <row r="8" spans="1:9">
      <c r="B8" s="44">
        <v>1</v>
      </c>
      <c r="C8" s="50" t="s">
        <v>163</v>
      </c>
      <c r="D8" s="44" t="s">
        <v>7</v>
      </c>
      <c r="E8" s="43">
        <v>300</v>
      </c>
      <c r="F8" s="44"/>
      <c r="G8" s="49"/>
      <c r="H8" s="45">
        <f t="shared" ref="H8:H28" si="0">E8*F8</f>
        <v>0</v>
      </c>
      <c r="I8" s="45">
        <f t="shared" ref="I8:I28" si="1">E8*G8</f>
        <v>0</v>
      </c>
    </row>
    <row r="9" spans="1:9">
      <c r="B9" s="44">
        <v>2</v>
      </c>
      <c r="C9" s="46" t="s">
        <v>222</v>
      </c>
      <c r="D9" s="44" t="s">
        <v>7</v>
      </c>
      <c r="E9" s="43">
        <v>50</v>
      </c>
      <c r="F9" s="44"/>
      <c r="G9" s="49"/>
      <c r="H9" s="45">
        <f t="shared" si="0"/>
        <v>0</v>
      </c>
      <c r="I9" s="45">
        <f t="shared" si="1"/>
        <v>0</v>
      </c>
    </row>
    <row r="10" spans="1:9">
      <c r="B10" s="44">
        <v>3</v>
      </c>
      <c r="C10" s="46" t="s">
        <v>164</v>
      </c>
      <c r="D10" s="44" t="s">
        <v>7</v>
      </c>
      <c r="E10" s="43">
        <v>200</v>
      </c>
      <c r="F10" s="44"/>
      <c r="G10" s="49"/>
      <c r="H10" s="45">
        <f t="shared" si="0"/>
        <v>0</v>
      </c>
      <c r="I10" s="45">
        <f t="shared" si="1"/>
        <v>0</v>
      </c>
    </row>
    <row r="11" spans="1:9">
      <c r="B11" s="44">
        <v>4</v>
      </c>
      <c r="C11" s="46" t="s">
        <v>165</v>
      </c>
      <c r="D11" s="44" t="s">
        <v>7</v>
      </c>
      <c r="E11" s="43">
        <v>200</v>
      </c>
      <c r="F11" s="44"/>
      <c r="G11" s="49"/>
      <c r="H11" s="45">
        <f t="shared" si="0"/>
        <v>0</v>
      </c>
      <c r="I11" s="45">
        <f t="shared" si="1"/>
        <v>0</v>
      </c>
    </row>
    <row r="12" spans="1:9">
      <c r="B12" s="44">
        <v>5</v>
      </c>
      <c r="C12" s="46" t="s">
        <v>166</v>
      </c>
      <c r="D12" s="44" t="s">
        <v>7</v>
      </c>
      <c r="E12" s="43">
        <v>100</v>
      </c>
      <c r="F12" s="44"/>
      <c r="G12" s="49"/>
      <c r="H12" s="45">
        <f t="shared" si="0"/>
        <v>0</v>
      </c>
      <c r="I12" s="45">
        <f t="shared" si="1"/>
        <v>0</v>
      </c>
    </row>
    <row r="13" spans="1:9">
      <c r="B13" s="44">
        <v>6</v>
      </c>
      <c r="C13" s="46" t="s">
        <v>167</v>
      </c>
      <c r="D13" s="44" t="s">
        <v>7</v>
      </c>
      <c r="E13" s="43">
        <v>300</v>
      </c>
      <c r="F13" s="44"/>
      <c r="G13" s="49"/>
      <c r="H13" s="45">
        <f t="shared" si="0"/>
        <v>0</v>
      </c>
      <c r="I13" s="45">
        <f t="shared" si="1"/>
        <v>0</v>
      </c>
    </row>
    <row r="14" spans="1:9">
      <c r="B14" s="44">
        <v>7</v>
      </c>
      <c r="C14" s="46" t="s">
        <v>221</v>
      </c>
      <c r="D14" s="44" t="s">
        <v>7</v>
      </c>
      <c r="E14" s="43">
        <v>300</v>
      </c>
      <c r="F14" s="44"/>
      <c r="G14" s="49"/>
      <c r="H14" s="45">
        <f t="shared" si="0"/>
        <v>0</v>
      </c>
      <c r="I14" s="45">
        <f t="shared" si="1"/>
        <v>0</v>
      </c>
    </row>
    <row r="15" spans="1:9">
      <c r="B15" s="44">
        <v>8</v>
      </c>
      <c r="C15" s="46" t="s">
        <v>223</v>
      </c>
      <c r="D15" s="44" t="s">
        <v>7</v>
      </c>
      <c r="E15" s="43">
        <v>200</v>
      </c>
      <c r="F15" s="44"/>
      <c r="G15" s="49"/>
      <c r="H15" s="45">
        <f t="shared" si="0"/>
        <v>0</v>
      </c>
      <c r="I15" s="45">
        <f t="shared" si="1"/>
        <v>0</v>
      </c>
    </row>
    <row r="16" spans="1:9">
      <c r="B16" s="44">
        <v>9</v>
      </c>
      <c r="C16" s="46" t="s">
        <v>224</v>
      </c>
      <c r="D16" s="44" t="s">
        <v>7</v>
      </c>
      <c r="E16" s="43">
        <v>200</v>
      </c>
      <c r="F16" s="47"/>
      <c r="G16" s="47"/>
      <c r="H16" s="45">
        <f t="shared" si="0"/>
        <v>0</v>
      </c>
      <c r="I16" s="45">
        <f t="shared" si="1"/>
        <v>0</v>
      </c>
    </row>
    <row r="17" spans="2:9">
      <c r="B17" s="44">
        <v>10</v>
      </c>
      <c r="C17" s="51" t="s">
        <v>225</v>
      </c>
      <c r="D17" s="44" t="s">
        <v>7</v>
      </c>
      <c r="E17" s="43">
        <v>200</v>
      </c>
      <c r="F17" s="47"/>
      <c r="G17" s="47"/>
      <c r="H17" s="45">
        <f t="shared" si="0"/>
        <v>0</v>
      </c>
      <c r="I17" s="45">
        <f t="shared" si="1"/>
        <v>0</v>
      </c>
    </row>
    <row r="18" spans="2:9">
      <c r="B18" s="44">
        <v>11</v>
      </c>
      <c r="C18" s="51" t="s">
        <v>226</v>
      </c>
      <c r="D18" s="44" t="s">
        <v>7</v>
      </c>
      <c r="E18" s="43">
        <v>200</v>
      </c>
      <c r="F18" s="47"/>
      <c r="G18" s="47"/>
      <c r="H18" s="45">
        <f t="shared" si="0"/>
        <v>0</v>
      </c>
      <c r="I18" s="45">
        <f t="shared" si="1"/>
        <v>0</v>
      </c>
    </row>
    <row r="19" spans="2:9">
      <c r="B19" s="44">
        <v>12</v>
      </c>
      <c r="C19" s="51" t="s">
        <v>227</v>
      </c>
      <c r="D19" s="44" t="s">
        <v>7</v>
      </c>
      <c r="E19" s="43">
        <v>200</v>
      </c>
      <c r="F19" s="47"/>
      <c r="G19" s="47"/>
      <c r="H19" s="45">
        <f t="shared" si="0"/>
        <v>0</v>
      </c>
      <c r="I19" s="45">
        <f t="shared" si="1"/>
        <v>0</v>
      </c>
    </row>
    <row r="20" spans="2:9">
      <c r="B20" s="44">
        <v>13</v>
      </c>
      <c r="C20" s="51" t="s">
        <v>228</v>
      </c>
      <c r="D20" s="44" t="s">
        <v>7</v>
      </c>
      <c r="E20" s="43">
        <v>200</v>
      </c>
      <c r="F20" s="47"/>
      <c r="G20" s="47"/>
      <c r="H20" s="45">
        <f t="shared" si="0"/>
        <v>0</v>
      </c>
      <c r="I20" s="45">
        <f t="shared" si="1"/>
        <v>0</v>
      </c>
    </row>
    <row r="21" spans="2:9">
      <c r="B21" s="44">
        <v>14</v>
      </c>
      <c r="C21" s="51" t="s">
        <v>229</v>
      </c>
      <c r="D21" s="44" t="s">
        <v>7</v>
      </c>
      <c r="E21" s="43">
        <v>200</v>
      </c>
      <c r="F21" s="47"/>
      <c r="G21" s="47"/>
      <c r="H21" s="45">
        <f t="shared" si="0"/>
        <v>0</v>
      </c>
      <c r="I21" s="45">
        <f t="shared" si="1"/>
        <v>0</v>
      </c>
    </row>
    <row r="22" spans="2:9">
      <c r="B22" s="44">
        <v>15</v>
      </c>
      <c r="C22" s="51" t="s">
        <v>230</v>
      </c>
      <c r="D22" s="44" t="s">
        <v>7</v>
      </c>
      <c r="E22" s="43">
        <v>200</v>
      </c>
      <c r="F22" s="47"/>
      <c r="G22" s="47"/>
      <c r="H22" s="45">
        <f t="shared" si="0"/>
        <v>0</v>
      </c>
      <c r="I22" s="45">
        <f t="shared" si="1"/>
        <v>0</v>
      </c>
    </row>
    <row r="23" spans="2:9">
      <c r="B23" s="44">
        <v>16</v>
      </c>
      <c r="C23" s="51" t="s">
        <v>231</v>
      </c>
      <c r="D23" s="44" t="s">
        <v>7</v>
      </c>
      <c r="E23" s="43">
        <v>200</v>
      </c>
      <c r="F23" s="47"/>
      <c r="G23" s="47"/>
      <c r="H23" s="45">
        <f t="shared" si="0"/>
        <v>0</v>
      </c>
      <c r="I23" s="45">
        <f t="shared" si="1"/>
        <v>0</v>
      </c>
    </row>
    <row r="24" spans="2:9">
      <c r="B24" s="44">
        <v>17</v>
      </c>
      <c r="C24" s="51" t="s">
        <v>232</v>
      </c>
      <c r="D24" s="44" t="s">
        <v>7</v>
      </c>
      <c r="E24" s="43">
        <v>200</v>
      </c>
      <c r="F24" s="47"/>
      <c r="G24" s="47"/>
      <c r="H24" s="45">
        <f t="shared" si="0"/>
        <v>0</v>
      </c>
      <c r="I24" s="45">
        <f t="shared" si="1"/>
        <v>0</v>
      </c>
    </row>
    <row r="25" spans="2:9">
      <c r="B25" s="44">
        <v>18</v>
      </c>
      <c r="C25" s="46" t="s">
        <v>182</v>
      </c>
      <c r="D25" s="44" t="s">
        <v>7</v>
      </c>
      <c r="E25" s="43">
        <v>350</v>
      </c>
      <c r="F25" s="47"/>
      <c r="G25" s="47"/>
      <c r="H25" s="45">
        <f t="shared" si="0"/>
        <v>0</v>
      </c>
      <c r="I25" s="45">
        <f t="shared" si="1"/>
        <v>0</v>
      </c>
    </row>
    <row r="26" spans="2:9">
      <c r="B26" s="44">
        <v>19</v>
      </c>
      <c r="C26" s="46" t="s">
        <v>183</v>
      </c>
      <c r="D26" s="44" t="s">
        <v>7</v>
      </c>
      <c r="E26" s="43">
        <v>700</v>
      </c>
      <c r="F26" s="47"/>
      <c r="G26" s="47"/>
      <c r="H26" s="45">
        <f t="shared" si="0"/>
        <v>0</v>
      </c>
      <c r="I26" s="45">
        <f t="shared" si="1"/>
        <v>0</v>
      </c>
    </row>
    <row r="27" spans="2:9">
      <c r="B27" s="44">
        <v>20</v>
      </c>
      <c r="C27" s="46" t="s">
        <v>184</v>
      </c>
      <c r="D27" s="44" t="s">
        <v>7</v>
      </c>
      <c r="E27" s="43">
        <v>700</v>
      </c>
      <c r="F27" s="47"/>
      <c r="G27" s="47"/>
      <c r="H27" s="45">
        <f t="shared" si="0"/>
        <v>0</v>
      </c>
      <c r="I27" s="45">
        <f t="shared" si="1"/>
        <v>0</v>
      </c>
    </row>
    <row r="28" spans="2:9">
      <c r="B28" s="44">
        <v>21</v>
      </c>
      <c r="C28" s="46" t="s">
        <v>217</v>
      </c>
      <c r="D28" s="44" t="s">
        <v>7</v>
      </c>
      <c r="E28" s="43">
        <v>200</v>
      </c>
      <c r="F28" s="47"/>
      <c r="G28" s="47"/>
      <c r="H28" s="45">
        <f t="shared" si="0"/>
        <v>0</v>
      </c>
      <c r="I28" s="45">
        <f t="shared" si="1"/>
        <v>0</v>
      </c>
    </row>
    <row r="29" spans="2:9">
      <c r="B29" s="71" t="s">
        <v>10</v>
      </c>
      <c r="C29" s="72"/>
      <c r="D29" s="72"/>
      <c r="E29" s="72"/>
      <c r="F29" s="36"/>
      <c r="G29" s="36"/>
      <c r="H29" s="59">
        <f>SUM(H8:H28)</f>
        <v>0</v>
      </c>
      <c r="I29" s="60">
        <f>SUM(I8:I28)</f>
        <v>0</v>
      </c>
    </row>
    <row r="31" spans="2:9">
      <c r="B31" s="42" t="s">
        <v>176</v>
      </c>
    </row>
  </sheetData>
  <mergeCells count="9">
    <mergeCell ref="H6:H7"/>
    <mergeCell ref="I6:I7"/>
    <mergeCell ref="B29:E29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  <pageSetup paperSize="9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Pieczywo</vt:lpstr>
      <vt:lpstr>Produkty mleczarskie</vt:lpstr>
      <vt:lpstr>Mięso drobiowe i podroby</vt:lpstr>
      <vt:lpstr>Mięso</vt:lpstr>
      <vt:lpstr>Warzywa i owoce</vt:lpstr>
      <vt:lpstr>Mrożonki</vt:lpstr>
      <vt:lpstr>Przetwory mięsne</vt:lpstr>
      <vt:lpstr>Artykuły spożywcze</vt:lpstr>
      <vt:lpstr>Bakalie, płatki, przekąski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SSOW</dc:creator>
  <cp:lastModifiedBy>GATEWAY</cp:lastModifiedBy>
  <cp:lastPrinted>2023-11-09T08:54:32Z</cp:lastPrinted>
  <dcterms:created xsi:type="dcterms:W3CDTF">2018-11-22T10:06:31Z</dcterms:created>
  <dcterms:modified xsi:type="dcterms:W3CDTF">2023-11-13T09:35:37Z</dcterms:modified>
</cp:coreProperties>
</file>